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55" windowWidth="15450" windowHeight="11145" activeTab="1"/>
  </bookViews>
  <sheets>
    <sheet name="Datos" sheetId="1" r:id="rId1"/>
    <sheet name="Datos_Format" sheetId="2" r:id="rId2"/>
  </sheets>
  <definedNames>
    <definedName name="_xlnm._FilterDatabase" localSheetId="0" hidden="1">'Datos'!$A$1:$H$53</definedName>
    <definedName name="_xlnm.Print_Area" localSheetId="1">'Datos_Format'!$A:$G</definedName>
    <definedName name="_xlnm.Print_Titles" localSheetId="1">'Datos_Format'!$1:$1</definedName>
  </definedNames>
  <calcPr fullCalcOnLoad="1"/>
</workbook>
</file>

<file path=xl/sharedStrings.xml><?xml version="1.0" encoding="utf-8"?>
<sst xmlns="http://schemas.openxmlformats.org/spreadsheetml/2006/main" count="648" uniqueCount="176">
  <si>
    <t>LLEIDA</t>
  </si>
  <si>
    <t>TARRAGONA</t>
  </si>
  <si>
    <t>EXTREMADURA</t>
  </si>
  <si>
    <t>BADAJOZ</t>
  </si>
  <si>
    <t>CACERES</t>
  </si>
  <si>
    <t>GALICIA</t>
  </si>
  <si>
    <t>CORUÑA, A</t>
  </si>
  <si>
    <t>Diputación Prov. de Almería</t>
  </si>
  <si>
    <t>Diputación Prov. de Cádiz</t>
  </si>
  <si>
    <t>Diputación Prov. de Córdoba</t>
  </si>
  <si>
    <t>Diputación Prov. de Granada</t>
  </si>
  <si>
    <t>Diputación Prov. de Huelva</t>
  </si>
  <si>
    <t>Diputación Prov. de Jaén</t>
  </si>
  <si>
    <t>Diputación Prov. de Málaga</t>
  </si>
  <si>
    <t>Diputación Prov. de Sevilla</t>
  </si>
  <si>
    <t>Diputación Prov. de Huesca</t>
  </si>
  <si>
    <t>Diputación Prov. de Teruel</t>
  </si>
  <si>
    <t>Diputación Prov. de Zaragoza</t>
  </si>
  <si>
    <t>Consejo Insular de Ibiza</t>
  </si>
  <si>
    <t>Consejo Insular de Mallorca</t>
  </si>
  <si>
    <t>Consejo Insular de Menorca</t>
  </si>
  <si>
    <t>Consejo Insular de Formentera</t>
  </si>
  <si>
    <t>Cabildo Insular de Fuerteventura</t>
  </si>
  <si>
    <t>Cabildo Insular de Gran Canaria</t>
  </si>
  <si>
    <t>Cabildo Insular de Lanzarote</t>
  </si>
  <si>
    <t>Cabildo Insular de La Gomera</t>
  </si>
  <si>
    <t>Cabildo Insular de El Hierro</t>
  </si>
  <si>
    <t>Cabildo Insular de La Palma</t>
  </si>
  <si>
    <t>Cabildo Insular de Tenerife</t>
  </si>
  <si>
    <t>Diputación Prov. de Avila</t>
  </si>
  <si>
    <t>Diputación Prov. de Burgos</t>
  </si>
  <si>
    <t>Diputación Prov. de León</t>
  </si>
  <si>
    <t>Diputación Prov. de Palencia</t>
  </si>
  <si>
    <t>Diputación Prov. de Salamanca</t>
  </si>
  <si>
    <t>Diputación Prov. de Segovia</t>
  </si>
  <si>
    <t>Diputación Prov. de Soria</t>
  </si>
  <si>
    <t>Diputación Prov. de Valladolid</t>
  </si>
  <si>
    <t>Diputación Prov. de Zamora</t>
  </si>
  <si>
    <t>Diputación Prov. de Albacete</t>
  </si>
  <si>
    <t>Diputación Prov. de Ciudad Real</t>
  </si>
  <si>
    <t>Diputación Prov. de Cuenca</t>
  </si>
  <si>
    <t>Diputación Prov. de Guadalajara</t>
  </si>
  <si>
    <t>Diputación Prov. de Toledo</t>
  </si>
  <si>
    <t>Diputación Prov. de Barcelona</t>
  </si>
  <si>
    <t>Diputación Prov. de Girona</t>
  </si>
  <si>
    <t>Diputación Prov. de Lleida</t>
  </si>
  <si>
    <t>Diputación Prov. de Tarragona</t>
  </si>
  <si>
    <t>Diputación Prov. de Badajoz</t>
  </si>
  <si>
    <t>Diputación Prov. de Cáceres</t>
  </si>
  <si>
    <t>Diputación Prov. de A Coruña</t>
  </si>
  <si>
    <t>Diputación Prov. de Lugo</t>
  </si>
  <si>
    <t>Diputación Prov. de Ourense</t>
  </si>
  <si>
    <t>Diputación Prov. de Pontevedra</t>
  </si>
  <si>
    <t>Diputación Foral de Alava</t>
  </si>
  <si>
    <t>Diputación Foral de Guipúzcoa</t>
  </si>
  <si>
    <t>Diputación Foral de Vizcaya</t>
  </si>
  <si>
    <t>Diputación Prov. de Alicante</t>
  </si>
  <si>
    <t>Diputación Prov. de Castellón</t>
  </si>
  <si>
    <t>Diputación Prov. de Valencia</t>
  </si>
  <si>
    <t>ZAMORA</t>
  </si>
  <si>
    <t>CASTILLA-MANCHA</t>
  </si>
  <si>
    <t>ALBACETE</t>
  </si>
  <si>
    <t>CIUDAD REAL</t>
  </si>
  <si>
    <t>CUENCA</t>
  </si>
  <si>
    <t>GUADALAJARA</t>
  </si>
  <si>
    <t>C.VALENCIANA</t>
  </si>
  <si>
    <t>ALICANTE</t>
  </si>
  <si>
    <t>CASTELLON</t>
  </si>
  <si>
    <t>VALENCIA</t>
  </si>
  <si>
    <t>2008</t>
  </si>
  <si>
    <t>01</t>
  </si>
  <si>
    <t>04</t>
  </si>
  <si>
    <t>001</t>
  </si>
  <si>
    <t>000</t>
  </si>
  <si>
    <t>002</t>
  </si>
  <si>
    <t>003</t>
  </si>
  <si>
    <t>004</t>
  </si>
  <si>
    <t>11</t>
  </si>
  <si>
    <t>14</t>
  </si>
  <si>
    <t>18</t>
  </si>
  <si>
    <t>21</t>
  </si>
  <si>
    <t>23</t>
  </si>
  <si>
    <t>29</t>
  </si>
  <si>
    <t>41</t>
  </si>
  <si>
    <t>02</t>
  </si>
  <si>
    <t>22</t>
  </si>
  <si>
    <t>44</t>
  </si>
  <si>
    <t>50</t>
  </si>
  <si>
    <t>03</t>
  </si>
  <si>
    <t>07</t>
  </si>
  <si>
    <t>05</t>
  </si>
  <si>
    <t>35</t>
  </si>
  <si>
    <t>38</t>
  </si>
  <si>
    <t>06</t>
  </si>
  <si>
    <t>09</t>
  </si>
  <si>
    <t>24</t>
  </si>
  <si>
    <t>34</t>
  </si>
  <si>
    <t>37</t>
  </si>
  <si>
    <t>40</t>
  </si>
  <si>
    <t>42</t>
  </si>
  <si>
    <t>47</t>
  </si>
  <si>
    <t>49</t>
  </si>
  <si>
    <t>08</t>
  </si>
  <si>
    <t>13</t>
  </si>
  <si>
    <t>16</t>
  </si>
  <si>
    <t>19</t>
  </si>
  <si>
    <t>45</t>
  </si>
  <si>
    <t>17</t>
  </si>
  <si>
    <t>25</t>
  </si>
  <si>
    <t>43</t>
  </si>
  <si>
    <t>10</t>
  </si>
  <si>
    <t>15</t>
  </si>
  <si>
    <t>27</t>
  </si>
  <si>
    <t>32</t>
  </si>
  <si>
    <t>36</t>
  </si>
  <si>
    <t>12</t>
  </si>
  <si>
    <t>20</t>
  </si>
  <si>
    <t>48</t>
  </si>
  <si>
    <t>46</t>
  </si>
  <si>
    <t>BURGOS</t>
  </si>
  <si>
    <t>LEON</t>
  </si>
  <si>
    <t>PALENCIA</t>
  </si>
  <si>
    <t>LUGO</t>
  </si>
  <si>
    <t>OURENSE</t>
  </si>
  <si>
    <t>PONTEVEDRA</t>
  </si>
  <si>
    <t>PAIS VASCO</t>
  </si>
  <si>
    <t>ALAVA</t>
  </si>
  <si>
    <t>GUIPUZCOA</t>
  </si>
  <si>
    <t>VIZCAYA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</si>
  <si>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</si>
  <si>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</si>
  <si>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</si>
  <si>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</si>
  <si>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</si>
  <si>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</si>
  <si>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</si>
  <si>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</si>
  <si>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>HUESCA</t>
  </si>
  <si>
    <t>TERUEL</t>
  </si>
  <si>
    <t>TOLEDO</t>
  </si>
  <si>
    <t>CATALUÑA</t>
  </si>
  <si>
    <t>BARCELONA</t>
  </si>
  <si>
    <t>GIRONA</t>
  </si>
  <si>
    <t>ZARAGOZA</t>
  </si>
  <si>
    <t>ILLES BALEARS</t>
  </si>
  <si>
    <t>I. BALEARS</t>
  </si>
  <si>
    <t>CANARIAS</t>
  </si>
  <si>
    <t>PALMAS, LAS</t>
  </si>
  <si>
    <t>S.C.TENERIFE</t>
  </si>
  <si>
    <t>CASTILLA-LEON</t>
  </si>
  <si>
    <t>AVILA</t>
  </si>
  <si>
    <t>SALAMANCA</t>
  </si>
  <si>
    <t>SEGOVIA</t>
  </si>
  <si>
    <t>SORIA</t>
  </si>
  <si>
    <t>VALLADOLID</t>
  </si>
  <si>
    <t>ANDALUCIA</t>
  </si>
  <si>
    <t>ALMERIA</t>
  </si>
  <si>
    <t>Código    CA</t>
  </si>
  <si>
    <t>CC.AA.</t>
  </si>
  <si>
    <t>Código     Provin.</t>
  </si>
  <si>
    <t>Provincia</t>
  </si>
  <si>
    <t>Entidad Local</t>
  </si>
  <si>
    <r>
      <t xml:space="preserve">Deuda 31/12/2008    </t>
    </r>
    <r>
      <rPr>
        <i/>
        <sz val="10"/>
        <rFont val="Arial"/>
        <family val="2"/>
      </rPr>
      <t>miles de €</t>
    </r>
  </si>
  <si>
    <t>TOTAL</t>
  </si>
  <si>
    <t>Diputaciones Forales del País Vasco</t>
  </si>
  <si>
    <t>TOTAL DEUDA DIPUTACIONES, CONSEJOS Y CABILDOS INSULARES:</t>
  </si>
  <si>
    <t>Ejercicio</t>
  </si>
  <si>
    <t>Código     CC.AA.</t>
  </si>
  <si>
    <t>Código Provincia</t>
  </si>
  <si>
    <t>Deuda viva    31/12/2008    (miles de euros)</t>
  </si>
  <si>
    <t>Código Corporación</t>
  </si>
  <si>
    <t>Corporación</t>
  </si>
  <si>
    <t>Sin desagregar</t>
  </si>
  <si>
    <t>(1)</t>
  </si>
  <si>
    <r>
      <t>DATOS SIN DESAGREGAR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>:</t>
    </r>
  </si>
  <si>
    <r>
      <t>(1)</t>
    </r>
    <r>
      <rPr>
        <sz val="10"/>
        <rFont val="Arial"/>
        <family val="2"/>
      </rPr>
      <t xml:space="preserve"> Versión 07/06/2011: Modificación de la deuda del Cabildo insular de Gran Canaria y de Tenerife, por la desagregación por Cabildos del importe de 503 miles de € correspondiente a las emisiones de deuda pública de los Cabildos y Consejos insulares, que aparecía en la anterior publicación en "Datos sin desagregar(2)":
    - Cabildo insular de Gran Canaria      190.568 miles de €
    - Cabildo insular de Tenerife              312.432 miles de €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</si>
</sst>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vertAlign val="superscript"/>
      <sz val="10"/>
      <name val="Arial"/>
      <family val="0"/>
    </font>
    <font>
      <b/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2" fillId="0" borderId="11" xfId="0" applyFont="1" applyBorder="1" applyAlignment="1">
      <alignment vertical="top" wrapText="1"/>
    </xf>
    <xf numFmtId="3" fontId="2" fillId="0" borderId="21" xfId="0" applyNumberFormat="1" applyFont="1" applyBorder="1" applyAlignment="1">
      <alignment vertical="top" wrapText="1"/>
    </xf>
    <xf numFmtId="3" fontId="2" fillId="0" borderId="22" xfId="0" applyNumberFormat="1" applyFont="1" applyBorder="1" applyAlignment="1">
      <alignment/>
    </xf>
    <xf numFmtId="49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49" fontId="24" fillId="0" borderId="0" xfId="0" applyNumberFormat="1" applyFont="1" applyAlignment="1">
      <alignment/>
    </xf>
    <xf numFmtId="49" fontId="2" fillId="0" borderId="22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4" fillId="0" borderId="23" xfId="0" applyNumberFormat="1" applyFont="1" applyBorder="1" applyAlignment="1">
      <alignment horizontal="left" vertical="top" wrapText="1"/>
    </xf>
    <xf numFmtId="0" fontId="24" fillId="0" borderId="24" xfId="0" applyNumberFormat="1" applyFont="1" applyBorder="1" applyAlignment="1">
      <alignment horizontal="left" vertical="top"/>
    </xf>
    <xf numFmtId="0" fontId="24" fillId="0" borderId="25" xfId="0" applyNumberFormat="1" applyFont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6">
      <selection activeCell="H24" sqref="H24"/>
    </sheetView>
  </sheetViews>
  <sheetFormatPr defaultColWidth="11.421875" defaultRowHeight="12.75"/>
  <cols>
    <col min="1" max="1" width="8.8515625" style="1" customWidth="1"/>
    <col min="2" max="2" width="8.421875" style="1" customWidth="1"/>
    <col min="3" max="3" width="18.00390625" style="1" bestFit="1" customWidth="1"/>
    <col min="4" max="4" width="10.421875" style="1" customWidth="1"/>
    <col min="5" max="5" width="18.28125" style="1" customWidth="1"/>
    <col min="6" max="6" width="12.00390625" style="1" customWidth="1"/>
    <col min="7" max="7" width="27.7109375" style="0" bestFit="1" customWidth="1"/>
    <col min="8" max="8" width="12.28125" style="2" customWidth="1"/>
  </cols>
  <sheetData>
    <row r="1" spans="1:8" s="4" customFormat="1" ht="51" customHeight="1">
      <c r="A1" s="22" t="s">
        <v>166</v>
      </c>
      <c r="B1" s="22" t="s">
        <v>167</v>
      </c>
      <c r="C1" s="22" t="s">
        <v>158</v>
      </c>
      <c r="D1" s="22" t="s">
        <v>168</v>
      </c>
      <c r="E1" s="22" t="s">
        <v>160</v>
      </c>
      <c r="F1" s="22" t="s">
        <v>170</v>
      </c>
      <c r="G1" s="4" t="s">
        <v>171</v>
      </c>
      <c r="H1" s="23" t="s">
        <v>169</v>
      </c>
    </row>
    <row r="2" spans="1:8" ht="12.75">
      <c r="A2" s="1" t="s">
        <v>69</v>
      </c>
      <c r="B2" s="1" t="s">
        <v>70</v>
      </c>
      <c r="C2" s="1" t="s">
        <v>155</v>
      </c>
      <c r="D2" s="1" t="s">
        <v>71</v>
      </c>
      <c r="E2" s="1" t="s">
        <v>156</v>
      </c>
      <c r="F2" s="1" t="s">
        <v>73</v>
      </c>
      <c r="G2" t="s">
        <v>7</v>
      </c>
      <c r="H2" s="2">
        <v>76391</v>
      </c>
    </row>
    <row r="3" spans="1:8" ht="12.75">
      <c r="A3" s="1" t="s">
        <v>69</v>
      </c>
      <c r="B3" s="1" t="s">
        <v>70</v>
      </c>
      <c r="C3" s="1" t="s">
        <v>155</v>
      </c>
      <c r="D3" s="1" t="s">
        <v>77</v>
      </c>
      <c r="E3" s="1" t="s">
        <v>129</v>
      </c>
      <c r="F3" s="1" t="s">
        <v>73</v>
      </c>
      <c r="G3" t="s">
        <v>8</v>
      </c>
      <c r="H3" s="2">
        <v>174626</v>
      </c>
    </row>
    <row r="4" spans="1:8" ht="12.75">
      <c r="A4" s="1" t="s">
        <v>69</v>
      </c>
      <c r="B4" s="1" t="s">
        <v>70</v>
      </c>
      <c r="C4" s="1" t="s">
        <v>155</v>
      </c>
      <c r="D4" s="1" t="s">
        <v>78</v>
      </c>
      <c r="E4" s="1" t="s">
        <v>130</v>
      </c>
      <c r="F4" s="1" t="s">
        <v>73</v>
      </c>
      <c r="G4" t="s">
        <v>9</v>
      </c>
      <c r="H4" s="2">
        <v>152566</v>
      </c>
    </row>
    <row r="5" spans="1:8" ht="12.75">
      <c r="A5" s="1" t="s">
        <v>69</v>
      </c>
      <c r="B5" s="1" t="s">
        <v>70</v>
      </c>
      <c r="C5" s="1" t="s">
        <v>155</v>
      </c>
      <c r="D5" s="1" t="s">
        <v>79</v>
      </c>
      <c r="E5" s="1" t="s">
        <v>131</v>
      </c>
      <c r="F5" s="1" t="s">
        <v>73</v>
      </c>
      <c r="G5" t="s">
        <v>10</v>
      </c>
      <c r="H5" s="2">
        <v>158145</v>
      </c>
    </row>
    <row r="6" spans="1:8" ht="12.75">
      <c r="A6" s="1" t="s">
        <v>69</v>
      </c>
      <c r="B6" s="1" t="s">
        <v>70</v>
      </c>
      <c r="C6" s="1" t="s">
        <v>155</v>
      </c>
      <c r="D6" s="1" t="s">
        <v>80</v>
      </c>
      <c r="E6" s="1" t="s">
        <v>132</v>
      </c>
      <c r="F6" s="1" t="s">
        <v>73</v>
      </c>
      <c r="G6" t="s">
        <v>11</v>
      </c>
      <c r="H6" s="2">
        <v>145483</v>
      </c>
    </row>
    <row r="7" spans="1:8" ht="12.75">
      <c r="A7" s="1" t="s">
        <v>69</v>
      </c>
      <c r="B7" s="1" t="s">
        <v>70</v>
      </c>
      <c r="C7" s="1" t="s">
        <v>155</v>
      </c>
      <c r="D7" s="1" t="s">
        <v>81</v>
      </c>
      <c r="E7" s="1" t="s">
        <v>133</v>
      </c>
      <c r="F7" s="1" t="s">
        <v>73</v>
      </c>
      <c r="G7" t="s">
        <v>12</v>
      </c>
      <c r="H7" s="2">
        <v>108836</v>
      </c>
    </row>
    <row r="8" spans="1:8" ht="12.75">
      <c r="A8" s="1" t="s">
        <v>69</v>
      </c>
      <c r="B8" s="1" t="s">
        <v>70</v>
      </c>
      <c r="C8" s="1" t="s">
        <v>155</v>
      </c>
      <c r="D8" s="1" t="s">
        <v>82</v>
      </c>
      <c r="E8" s="1" t="s">
        <v>134</v>
      </c>
      <c r="F8" s="1" t="s">
        <v>73</v>
      </c>
      <c r="G8" t="s">
        <v>13</v>
      </c>
      <c r="H8" s="2">
        <v>173171</v>
      </c>
    </row>
    <row r="9" spans="1:8" ht="12.75">
      <c r="A9" s="1" t="s">
        <v>69</v>
      </c>
      <c r="B9" s="1" t="s">
        <v>70</v>
      </c>
      <c r="C9" s="1" t="s">
        <v>155</v>
      </c>
      <c r="D9" s="1" t="s">
        <v>83</v>
      </c>
      <c r="E9" s="1" t="s">
        <v>135</v>
      </c>
      <c r="F9" s="1" t="s">
        <v>73</v>
      </c>
      <c r="G9" t="s">
        <v>14</v>
      </c>
      <c r="H9" s="2">
        <v>150723</v>
      </c>
    </row>
    <row r="10" spans="1:8" ht="12.75">
      <c r="A10" s="1" t="s">
        <v>69</v>
      </c>
      <c r="B10" s="1" t="s">
        <v>84</v>
      </c>
      <c r="C10" s="1" t="s">
        <v>136</v>
      </c>
      <c r="D10" s="1" t="s">
        <v>85</v>
      </c>
      <c r="E10" s="1" t="s">
        <v>137</v>
      </c>
      <c r="F10" s="1" t="s">
        <v>73</v>
      </c>
      <c r="G10" t="s">
        <v>15</v>
      </c>
      <c r="H10" s="2">
        <v>56104</v>
      </c>
    </row>
    <row r="11" spans="1:8" ht="12.75">
      <c r="A11" s="1" t="s">
        <v>69</v>
      </c>
      <c r="B11" s="1" t="s">
        <v>84</v>
      </c>
      <c r="C11" s="1" t="s">
        <v>136</v>
      </c>
      <c r="D11" s="1" t="s">
        <v>86</v>
      </c>
      <c r="E11" s="1" t="s">
        <v>138</v>
      </c>
      <c r="F11" s="1" t="s">
        <v>73</v>
      </c>
      <c r="G11" t="s">
        <v>16</v>
      </c>
      <c r="H11" s="2">
        <v>66108</v>
      </c>
    </row>
    <row r="12" spans="1:8" ht="12.75">
      <c r="A12" s="1" t="s">
        <v>69</v>
      </c>
      <c r="B12" s="1" t="s">
        <v>84</v>
      </c>
      <c r="C12" s="1" t="s">
        <v>136</v>
      </c>
      <c r="D12" s="1" t="s">
        <v>87</v>
      </c>
      <c r="E12" s="1" t="s">
        <v>143</v>
      </c>
      <c r="F12" s="1" t="s">
        <v>73</v>
      </c>
      <c r="G12" t="s">
        <v>17</v>
      </c>
      <c r="H12" s="2">
        <v>56508</v>
      </c>
    </row>
    <row r="13" spans="1:8" ht="12.75">
      <c r="A13" s="1" t="s">
        <v>69</v>
      </c>
      <c r="B13" s="1" t="s">
        <v>71</v>
      </c>
      <c r="C13" s="1" t="s">
        <v>144</v>
      </c>
      <c r="D13" s="1" t="s">
        <v>89</v>
      </c>
      <c r="E13" s="1" t="s">
        <v>145</v>
      </c>
      <c r="F13" s="1" t="s">
        <v>72</v>
      </c>
      <c r="G13" t="s">
        <v>18</v>
      </c>
      <c r="H13" s="2">
        <v>7846</v>
      </c>
    </row>
    <row r="14" spans="1:8" ht="12.75">
      <c r="A14" s="1" t="s">
        <v>69</v>
      </c>
      <c r="B14" s="1" t="s">
        <v>71</v>
      </c>
      <c r="C14" s="1" t="s">
        <v>144</v>
      </c>
      <c r="D14" s="1" t="s">
        <v>89</v>
      </c>
      <c r="E14" s="1" t="s">
        <v>145</v>
      </c>
      <c r="F14" s="1" t="s">
        <v>74</v>
      </c>
      <c r="G14" t="s">
        <v>19</v>
      </c>
      <c r="H14" s="2">
        <v>123846</v>
      </c>
    </row>
    <row r="15" spans="1:8" ht="12.75">
      <c r="A15" s="1" t="s">
        <v>69</v>
      </c>
      <c r="B15" s="1" t="s">
        <v>71</v>
      </c>
      <c r="C15" s="1" t="s">
        <v>144</v>
      </c>
      <c r="D15" s="1" t="s">
        <v>89</v>
      </c>
      <c r="E15" s="1" t="s">
        <v>145</v>
      </c>
      <c r="F15" s="1" t="s">
        <v>75</v>
      </c>
      <c r="G15" t="s">
        <v>20</v>
      </c>
      <c r="H15" s="2">
        <v>24878</v>
      </c>
    </row>
    <row r="16" spans="1:8" ht="12.75">
      <c r="A16" s="1" t="s">
        <v>69</v>
      </c>
      <c r="B16" s="1" t="s">
        <v>71</v>
      </c>
      <c r="C16" s="1" t="s">
        <v>144</v>
      </c>
      <c r="D16" s="1" t="s">
        <v>89</v>
      </c>
      <c r="E16" s="1" t="s">
        <v>145</v>
      </c>
      <c r="F16" s="1" t="s">
        <v>76</v>
      </c>
      <c r="G16" t="s">
        <v>21</v>
      </c>
      <c r="H16" s="2">
        <v>1283</v>
      </c>
    </row>
    <row r="17" spans="1:8" ht="12.75">
      <c r="A17" s="1" t="s">
        <v>69</v>
      </c>
      <c r="B17" s="1" t="s">
        <v>90</v>
      </c>
      <c r="C17" s="1" t="s">
        <v>146</v>
      </c>
      <c r="D17" s="1" t="s">
        <v>91</v>
      </c>
      <c r="E17" s="1" t="s">
        <v>147</v>
      </c>
      <c r="F17" s="1" t="s">
        <v>72</v>
      </c>
      <c r="G17" t="s">
        <v>22</v>
      </c>
      <c r="H17" s="2">
        <v>32281</v>
      </c>
    </row>
    <row r="18" spans="1:8" ht="12.75">
      <c r="A18" s="1" t="s">
        <v>69</v>
      </c>
      <c r="B18" s="1" t="s">
        <v>90</v>
      </c>
      <c r="C18" s="1" t="s">
        <v>146</v>
      </c>
      <c r="D18" s="1" t="s">
        <v>91</v>
      </c>
      <c r="E18" s="1" t="s">
        <v>147</v>
      </c>
      <c r="F18" s="1" t="s">
        <v>74</v>
      </c>
      <c r="G18" t="s">
        <v>23</v>
      </c>
      <c r="H18" s="2">
        <v>207752</v>
      </c>
    </row>
    <row r="19" spans="1:8" ht="12.75">
      <c r="A19" s="1" t="s">
        <v>69</v>
      </c>
      <c r="B19" s="1" t="s">
        <v>90</v>
      </c>
      <c r="C19" s="1" t="s">
        <v>146</v>
      </c>
      <c r="D19" s="1" t="s">
        <v>91</v>
      </c>
      <c r="E19" s="1" t="s">
        <v>147</v>
      </c>
      <c r="F19" s="1" t="s">
        <v>75</v>
      </c>
      <c r="G19" t="s">
        <v>24</v>
      </c>
      <c r="H19" s="2">
        <v>47416</v>
      </c>
    </row>
    <row r="20" spans="1:8" ht="12.75">
      <c r="A20" s="1" t="s">
        <v>69</v>
      </c>
      <c r="B20" s="1" t="s">
        <v>90</v>
      </c>
      <c r="C20" s="1" t="s">
        <v>146</v>
      </c>
      <c r="D20" s="1" t="s">
        <v>92</v>
      </c>
      <c r="E20" s="1" t="s">
        <v>148</v>
      </c>
      <c r="F20" s="1" t="s">
        <v>72</v>
      </c>
      <c r="G20" t="s">
        <v>25</v>
      </c>
      <c r="H20" s="2">
        <v>20789</v>
      </c>
    </row>
    <row r="21" spans="1:8" ht="12.75">
      <c r="A21" s="1" t="s">
        <v>69</v>
      </c>
      <c r="B21" s="1" t="s">
        <v>90</v>
      </c>
      <c r="C21" s="1" t="s">
        <v>146</v>
      </c>
      <c r="D21" s="1" t="s">
        <v>92</v>
      </c>
      <c r="E21" s="1" t="s">
        <v>148</v>
      </c>
      <c r="F21" s="1" t="s">
        <v>74</v>
      </c>
      <c r="G21" t="s">
        <v>26</v>
      </c>
      <c r="H21" s="2">
        <v>11844</v>
      </c>
    </row>
    <row r="22" spans="1:8" ht="12.75">
      <c r="A22" s="1" t="s">
        <v>69</v>
      </c>
      <c r="B22" s="1" t="s">
        <v>90</v>
      </c>
      <c r="C22" s="1" t="s">
        <v>146</v>
      </c>
      <c r="D22" s="1" t="s">
        <v>92</v>
      </c>
      <c r="E22" s="1" t="s">
        <v>148</v>
      </c>
      <c r="F22" s="1" t="s">
        <v>75</v>
      </c>
      <c r="G22" t="s">
        <v>27</v>
      </c>
      <c r="H22" s="2">
        <v>43992</v>
      </c>
    </row>
    <row r="23" spans="1:8" ht="12.75">
      <c r="A23" s="1" t="s">
        <v>69</v>
      </c>
      <c r="B23" s="1" t="s">
        <v>90</v>
      </c>
      <c r="C23" s="1" t="s">
        <v>146</v>
      </c>
      <c r="D23" s="1" t="s">
        <v>92</v>
      </c>
      <c r="E23" s="1" t="s">
        <v>148</v>
      </c>
      <c r="F23" s="1" t="s">
        <v>76</v>
      </c>
      <c r="G23" t="s">
        <v>28</v>
      </c>
      <c r="H23" s="2">
        <v>384007</v>
      </c>
    </row>
    <row r="24" spans="1:8" ht="12.75">
      <c r="A24" s="1" t="s">
        <v>69</v>
      </c>
      <c r="B24" s="1" t="s">
        <v>89</v>
      </c>
      <c r="C24" s="1" t="s">
        <v>149</v>
      </c>
      <c r="D24" s="1" t="s">
        <v>90</v>
      </c>
      <c r="E24" s="1" t="s">
        <v>150</v>
      </c>
      <c r="F24" s="1" t="s">
        <v>73</v>
      </c>
      <c r="G24" t="s">
        <v>29</v>
      </c>
      <c r="H24" s="2">
        <v>32133</v>
      </c>
    </row>
    <row r="25" spans="1:8" ht="12.75">
      <c r="A25" s="1" t="s">
        <v>69</v>
      </c>
      <c r="B25" s="1" t="s">
        <v>89</v>
      </c>
      <c r="C25" s="1" t="s">
        <v>149</v>
      </c>
      <c r="D25" s="1" t="s">
        <v>94</v>
      </c>
      <c r="E25" s="1" t="s">
        <v>119</v>
      </c>
      <c r="F25" s="1" t="s">
        <v>73</v>
      </c>
      <c r="G25" t="s">
        <v>30</v>
      </c>
      <c r="H25" s="2">
        <v>56933</v>
      </c>
    </row>
    <row r="26" spans="1:8" ht="12.75">
      <c r="A26" s="1" t="s">
        <v>69</v>
      </c>
      <c r="B26" s="1" t="s">
        <v>89</v>
      </c>
      <c r="C26" s="1" t="s">
        <v>149</v>
      </c>
      <c r="D26" s="1" t="s">
        <v>95</v>
      </c>
      <c r="E26" s="1" t="s">
        <v>120</v>
      </c>
      <c r="F26" s="1" t="s">
        <v>73</v>
      </c>
      <c r="G26" t="s">
        <v>31</v>
      </c>
      <c r="H26" s="2">
        <v>83182</v>
      </c>
    </row>
    <row r="27" spans="1:8" ht="12.75">
      <c r="A27" s="1" t="s">
        <v>69</v>
      </c>
      <c r="B27" s="1" t="s">
        <v>89</v>
      </c>
      <c r="C27" s="1" t="s">
        <v>149</v>
      </c>
      <c r="D27" s="1" t="s">
        <v>96</v>
      </c>
      <c r="E27" s="1" t="s">
        <v>121</v>
      </c>
      <c r="F27" s="1" t="s">
        <v>73</v>
      </c>
      <c r="G27" t="s">
        <v>32</v>
      </c>
      <c r="H27" s="2">
        <v>49431</v>
      </c>
    </row>
    <row r="28" spans="1:8" ht="12.75">
      <c r="A28" s="1" t="s">
        <v>69</v>
      </c>
      <c r="B28" s="1" t="s">
        <v>89</v>
      </c>
      <c r="C28" s="1" t="s">
        <v>149</v>
      </c>
      <c r="D28" s="1" t="s">
        <v>97</v>
      </c>
      <c r="E28" s="1" t="s">
        <v>151</v>
      </c>
      <c r="F28" s="1" t="s">
        <v>73</v>
      </c>
      <c r="G28" t="s">
        <v>33</v>
      </c>
      <c r="H28" s="2">
        <v>61163</v>
      </c>
    </row>
    <row r="29" spans="1:8" ht="12.75">
      <c r="A29" s="1" t="s">
        <v>69</v>
      </c>
      <c r="B29" s="1" t="s">
        <v>89</v>
      </c>
      <c r="C29" s="1" t="s">
        <v>149</v>
      </c>
      <c r="D29" s="1" t="s">
        <v>98</v>
      </c>
      <c r="E29" s="1" t="s">
        <v>152</v>
      </c>
      <c r="F29" s="1" t="s">
        <v>73</v>
      </c>
      <c r="G29" t="s">
        <v>34</v>
      </c>
      <c r="H29" s="2">
        <v>29932</v>
      </c>
    </row>
    <row r="30" spans="1:8" ht="12.75">
      <c r="A30" s="1" t="s">
        <v>69</v>
      </c>
      <c r="B30" s="1" t="s">
        <v>89</v>
      </c>
      <c r="C30" s="1" t="s">
        <v>149</v>
      </c>
      <c r="D30" s="1" t="s">
        <v>99</v>
      </c>
      <c r="E30" s="1" t="s">
        <v>153</v>
      </c>
      <c r="F30" s="1" t="s">
        <v>73</v>
      </c>
      <c r="G30" t="s">
        <v>35</v>
      </c>
      <c r="H30" s="2">
        <v>17494</v>
      </c>
    </row>
    <row r="31" spans="1:8" ht="12.75">
      <c r="A31" s="1" t="s">
        <v>69</v>
      </c>
      <c r="B31" s="1" t="s">
        <v>89</v>
      </c>
      <c r="C31" s="1" t="s">
        <v>149</v>
      </c>
      <c r="D31" s="1" t="s">
        <v>100</v>
      </c>
      <c r="E31" s="1" t="s">
        <v>154</v>
      </c>
      <c r="F31" s="1" t="s">
        <v>73</v>
      </c>
      <c r="G31" t="s">
        <v>36</v>
      </c>
      <c r="H31" s="2">
        <v>18410</v>
      </c>
    </row>
    <row r="32" spans="1:8" ht="12.75">
      <c r="A32" s="1" t="s">
        <v>69</v>
      </c>
      <c r="B32" s="1" t="s">
        <v>89</v>
      </c>
      <c r="C32" s="1" t="s">
        <v>149</v>
      </c>
      <c r="D32" s="1" t="s">
        <v>101</v>
      </c>
      <c r="E32" s="1" t="s">
        <v>59</v>
      </c>
      <c r="F32" s="1" t="s">
        <v>73</v>
      </c>
      <c r="G32" t="s">
        <v>37</v>
      </c>
      <c r="H32" s="2">
        <v>25894</v>
      </c>
    </row>
    <row r="33" spans="1:8" ht="12.75">
      <c r="A33" s="1" t="s">
        <v>69</v>
      </c>
      <c r="B33" s="1" t="s">
        <v>102</v>
      </c>
      <c r="C33" s="1" t="s">
        <v>60</v>
      </c>
      <c r="D33" s="1" t="s">
        <v>84</v>
      </c>
      <c r="E33" s="1" t="s">
        <v>61</v>
      </c>
      <c r="F33" s="1" t="s">
        <v>73</v>
      </c>
      <c r="G33" t="s">
        <v>38</v>
      </c>
      <c r="H33" s="2">
        <v>66551</v>
      </c>
    </row>
    <row r="34" spans="1:8" ht="12.75">
      <c r="A34" s="1" t="s">
        <v>69</v>
      </c>
      <c r="B34" s="1" t="s">
        <v>102</v>
      </c>
      <c r="C34" s="1" t="s">
        <v>60</v>
      </c>
      <c r="D34" s="1" t="s">
        <v>103</v>
      </c>
      <c r="E34" s="1" t="s">
        <v>62</v>
      </c>
      <c r="F34" s="1" t="s">
        <v>73</v>
      </c>
      <c r="G34" t="s">
        <v>39</v>
      </c>
      <c r="H34" s="2">
        <v>7191</v>
      </c>
    </row>
    <row r="35" spans="1:8" ht="12.75">
      <c r="A35" s="1" t="s">
        <v>69</v>
      </c>
      <c r="B35" s="1" t="s">
        <v>102</v>
      </c>
      <c r="C35" s="1" t="s">
        <v>60</v>
      </c>
      <c r="D35" s="1" t="s">
        <v>104</v>
      </c>
      <c r="E35" s="1" t="s">
        <v>63</v>
      </c>
      <c r="F35" s="1" t="s">
        <v>73</v>
      </c>
      <c r="G35" t="s">
        <v>40</v>
      </c>
      <c r="H35" s="2">
        <v>23151</v>
      </c>
    </row>
    <row r="36" spans="1:8" ht="12.75">
      <c r="A36" s="1" t="s">
        <v>69</v>
      </c>
      <c r="B36" s="1" t="s">
        <v>102</v>
      </c>
      <c r="C36" s="1" t="s">
        <v>60</v>
      </c>
      <c r="D36" s="1" t="s">
        <v>105</v>
      </c>
      <c r="E36" s="1" t="s">
        <v>64</v>
      </c>
      <c r="F36" s="1" t="s">
        <v>73</v>
      </c>
      <c r="G36" t="s">
        <v>41</v>
      </c>
      <c r="H36" s="2">
        <v>32951</v>
      </c>
    </row>
    <row r="37" spans="1:8" ht="12.75">
      <c r="A37" s="1" t="s">
        <v>69</v>
      </c>
      <c r="B37" s="1" t="s">
        <v>102</v>
      </c>
      <c r="C37" s="1" t="s">
        <v>60</v>
      </c>
      <c r="D37" s="1" t="s">
        <v>106</v>
      </c>
      <c r="E37" s="1" t="s">
        <v>139</v>
      </c>
      <c r="F37" s="1" t="s">
        <v>73</v>
      </c>
      <c r="G37" t="s">
        <v>42</v>
      </c>
      <c r="H37" s="2">
        <v>66764</v>
      </c>
    </row>
    <row r="38" spans="1:8" ht="12.75">
      <c r="A38" s="1" t="s">
        <v>69</v>
      </c>
      <c r="B38" s="1" t="s">
        <v>94</v>
      </c>
      <c r="C38" s="1" t="s">
        <v>140</v>
      </c>
      <c r="D38" s="1" t="s">
        <v>102</v>
      </c>
      <c r="E38" s="1" t="s">
        <v>141</v>
      </c>
      <c r="F38" s="1" t="s">
        <v>73</v>
      </c>
      <c r="G38" t="s">
        <v>43</v>
      </c>
      <c r="H38" s="2">
        <v>155917</v>
      </c>
    </row>
    <row r="39" spans="1:8" ht="12.75">
      <c r="A39" s="1" t="s">
        <v>69</v>
      </c>
      <c r="B39" s="1" t="s">
        <v>94</v>
      </c>
      <c r="C39" s="1" t="s">
        <v>140</v>
      </c>
      <c r="D39" s="1" t="s">
        <v>107</v>
      </c>
      <c r="E39" s="1" t="s">
        <v>142</v>
      </c>
      <c r="F39" s="1" t="s">
        <v>73</v>
      </c>
      <c r="G39" t="s">
        <v>44</v>
      </c>
      <c r="H39" s="2">
        <v>104628</v>
      </c>
    </row>
    <row r="40" spans="1:8" ht="12.75">
      <c r="A40" s="1" t="s">
        <v>69</v>
      </c>
      <c r="B40" s="1" t="s">
        <v>94</v>
      </c>
      <c r="C40" s="1" t="s">
        <v>140</v>
      </c>
      <c r="D40" s="1" t="s">
        <v>108</v>
      </c>
      <c r="E40" s="1" t="s">
        <v>0</v>
      </c>
      <c r="F40" s="1" t="s">
        <v>73</v>
      </c>
      <c r="G40" t="s">
        <v>45</v>
      </c>
      <c r="H40" s="2">
        <v>69139</v>
      </c>
    </row>
    <row r="41" spans="1:8" ht="12.75">
      <c r="A41" s="1" t="s">
        <v>69</v>
      </c>
      <c r="B41" s="1" t="s">
        <v>94</v>
      </c>
      <c r="C41" s="1" t="s">
        <v>140</v>
      </c>
      <c r="D41" s="1" t="s">
        <v>109</v>
      </c>
      <c r="E41" s="1" t="s">
        <v>1</v>
      </c>
      <c r="F41" s="1" t="s">
        <v>73</v>
      </c>
      <c r="G41" t="s">
        <v>46</v>
      </c>
      <c r="H41" s="2">
        <v>77978</v>
      </c>
    </row>
    <row r="42" spans="1:8" ht="12.75">
      <c r="A42" s="1" t="s">
        <v>69</v>
      </c>
      <c r="B42" s="1" t="s">
        <v>110</v>
      </c>
      <c r="C42" s="1" t="s">
        <v>2</v>
      </c>
      <c r="D42" s="1" t="s">
        <v>93</v>
      </c>
      <c r="E42" s="1" t="s">
        <v>3</v>
      </c>
      <c r="F42" s="1" t="s">
        <v>73</v>
      </c>
      <c r="G42" t="s">
        <v>47</v>
      </c>
      <c r="H42" s="2">
        <v>63249</v>
      </c>
    </row>
    <row r="43" spans="1:8" ht="12.75">
      <c r="A43" s="1" t="s">
        <v>69</v>
      </c>
      <c r="B43" s="1" t="s">
        <v>110</v>
      </c>
      <c r="C43" s="1" t="s">
        <v>2</v>
      </c>
      <c r="D43" s="1" t="s">
        <v>110</v>
      </c>
      <c r="E43" s="1" t="s">
        <v>4</v>
      </c>
      <c r="F43" s="1" t="s">
        <v>73</v>
      </c>
      <c r="G43" t="s">
        <v>48</v>
      </c>
      <c r="H43" s="2">
        <v>66202</v>
      </c>
    </row>
    <row r="44" spans="1:8" ht="12.75">
      <c r="A44" s="1" t="s">
        <v>69</v>
      </c>
      <c r="B44" s="1" t="s">
        <v>77</v>
      </c>
      <c r="C44" s="1" t="s">
        <v>5</v>
      </c>
      <c r="D44" s="1" t="s">
        <v>111</v>
      </c>
      <c r="E44" s="1" t="s">
        <v>6</v>
      </c>
      <c r="F44" s="1" t="s">
        <v>73</v>
      </c>
      <c r="G44" t="s">
        <v>49</v>
      </c>
      <c r="H44" s="2">
        <v>94718</v>
      </c>
    </row>
    <row r="45" spans="1:8" ht="12.75">
      <c r="A45" s="1" t="s">
        <v>69</v>
      </c>
      <c r="B45" s="1" t="s">
        <v>77</v>
      </c>
      <c r="C45" s="1" t="s">
        <v>5</v>
      </c>
      <c r="D45" s="1" t="s">
        <v>112</v>
      </c>
      <c r="E45" s="1" t="s">
        <v>122</v>
      </c>
      <c r="F45" s="1" t="s">
        <v>73</v>
      </c>
      <c r="G45" t="s">
        <v>50</v>
      </c>
      <c r="H45" s="2">
        <v>9207</v>
      </c>
    </row>
    <row r="46" spans="1:8" ht="12.75">
      <c r="A46" s="1" t="s">
        <v>69</v>
      </c>
      <c r="B46" s="1" t="s">
        <v>77</v>
      </c>
      <c r="C46" s="1" t="s">
        <v>5</v>
      </c>
      <c r="D46" s="1" t="s">
        <v>113</v>
      </c>
      <c r="E46" s="1" t="s">
        <v>123</v>
      </c>
      <c r="F46" s="1" t="s">
        <v>73</v>
      </c>
      <c r="G46" t="s">
        <v>51</v>
      </c>
      <c r="H46" s="2">
        <v>58006</v>
      </c>
    </row>
    <row r="47" spans="1:8" ht="12.75">
      <c r="A47" s="1" t="s">
        <v>69</v>
      </c>
      <c r="B47" s="1" t="s">
        <v>77</v>
      </c>
      <c r="C47" s="1" t="s">
        <v>5</v>
      </c>
      <c r="D47" s="1" t="s">
        <v>114</v>
      </c>
      <c r="E47" s="1" t="s">
        <v>124</v>
      </c>
      <c r="F47" s="1" t="s">
        <v>73</v>
      </c>
      <c r="G47" t="s">
        <v>52</v>
      </c>
      <c r="H47" s="2">
        <v>69948</v>
      </c>
    </row>
    <row r="48" spans="1:8" ht="12.75">
      <c r="A48" s="1" t="s">
        <v>69</v>
      </c>
      <c r="B48" s="1" t="s">
        <v>111</v>
      </c>
      <c r="C48" s="1" t="s">
        <v>125</v>
      </c>
      <c r="D48" s="1" t="s">
        <v>70</v>
      </c>
      <c r="E48" s="1" t="s">
        <v>126</v>
      </c>
      <c r="F48" s="1" t="s">
        <v>73</v>
      </c>
      <c r="G48" t="s">
        <v>53</v>
      </c>
      <c r="H48" s="2">
        <v>76468</v>
      </c>
    </row>
    <row r="49" spans="1:8" ht="12.75">
      <c r="A49" s="1" t="s">
        <v>69</v>
      </c>
      <c r="B49" s="1" t="s">
        <v>111</v>
      </c>
      <c r="C49" s="1" t="s">
        <v>125</v>
      </c>
      <c r="D49" s="1" t="s">
        <v>116</v>
      </c>
      <c r="E49" s="1" t="s">
        <v>127</v>
      </c>
      <c r="F49" s="1" t="s">
        <v>73</v>
      </c>
      <c r="G49" t="s">
        <v>54</v>
      </c>
      <c r="H49" s="2">
        <v>177763</v>
      </c>
    </row>
    <row r="50" spans="1:8" ht="12.75">
      <c r="A50" s="1" t="s">
        <v>69</v>
      </c>
      <c r="B50" s="1" t="s">
        <v>111</v>
      </c>
      <c r="C50" s="1" t="s">
        <v>125</v>
      </c>
      <c r="D50" s="1" t="s">
        <v>117</v>
      </c>
      <c r="E50" s="1" t="s">
        <v>128</v>
      </c>
      <c r="F50" s="1" t="s">
        <v>73</v>
      </c>
      <c r="G50" t="s">
        <v>55</v>
      </c>
      <c r="H50" s="2">
        <v>578557</v>
      </c>
    </row>
    <row r="51" spans="1:8" ht="12.75">
      <c r="A51" s="1" t="s">
        <v>69</v>
      </c>
      <c r="B51" s="1" t="s">
        <v>107</v>
      </c>
      <c r="C51" s="1" t="s">
        <v>65</v>
      </c>
      <c r="D51" s="1" t="s">
        <v>88</v>
      </c>
      <c r="E51" s="1" t="s">
        <v>66</v>
      </c>
      <c r="F51" s="1" t="s">
        <v>73</v>
      </c>
      <c r="G51" t="s">
        <v>56</v>
      </c>
      <c r="H51" s="2">
        <v>88286</v>
      </c>
    </row>
    <row r="52" spans="1:8" ht="12.75">
      <c r="A52" s="1" t="s">
        <v>69</v>
      </c>
      <c r="B52" s="1" t="s">
        <v>107</v>
      </c>
      <c r="C52" s="1" t="s">
        <v>65</v>
      </c>
      <c r="D52" s="1" t="s">
        <v>115</v>
      </c>
      <c r="E52" s="1" t="s">
        <v>67</v>
      </c>
      <c r="F52" s="1" t="s">
        <v>73</v>
      </c>
      <c r="G52" t="s">
        <v>57</v>
      </c>
      <c r="H52" s="2">
        <v>92648</v>
      </c>
    </row>
    <row r="53" spans="1:8" ht="12.75">
      <c r="A53" s="1" t="s">
        <v>69</v>
      </c>
      <c r="B53" s="1" t="s">
        <v>107</v>
      </c>
      <c r="C53" s="1" t="s">
        <v>65</v>
      </c>
      <c r="D53" s="1" t="s">
        <v>118</v>
      </c>
      <c r="E53" s="1" t="s">
        <v>68</v>
      </c>
      <c r="F53" s="1" t="s">
        <v>73</v>
      </c>
      <c r="G53" t="s">
        <v>58</v>
      </c>
      <c r="H53" s="2">
        <v>247744</v>
      </c>
    </row>
    <row r="54" spans="1:8" ht="12.75">
      <c r="A54" s="24" t="s">
        <v>69</v>
      </c>
      <c r="G54" s="25" t="s">
        <v>172</v>
      </c>
      <c r="H54" s="2">
        <f>296000+780000</f>
        <v>1076000</v>
      </c>
    </row>
    <row r="55" ht="12.75">
      <c r="H55" s="26">
        <f>SUM(H2:H54)</f>
        <v>5902233</v>
      </c>
    </row>
  </sheetData>
  <sheetProtection/>
  <autoFilter ref="A1:H53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A61">
      <selection activeCell="E68" sqref="E68"/>
    </sheetView>
  </sheetViews>
  <sheetFormatPr defaultColWidth="11.421875" defaultRowHeight="12.75"/>
  <cols>
    <col min="1" max="1" width="7.421875" style="1" bestFit="1" customWidth="1"/>
    <col min="2" max="2" width="18.28125" style="1" bestFit="1" customWidth="1"/>
    <col min="3" max="3" width="7.421875" style="1" bestFit="1" customWidth="1"/>
    <col min="4" max="4" width="14.57421875" style="1" bestFit="1" customWidth="1"/>
    <col min="5" max="5" width="28.00390625" style="0" bestFit="1" customWidth="1"/>
    <col min="6" max="6" width="10.140625" style="2" bestFit="1" customWidth="1"/>
    <col min="7" max="7" width="4.140625" style="1" customWidth="1"/>
  </cols>
  <sheetData>
    <row r="1" spans="1:7" s="4" customFormat="1" ht="39" thickBot="1">
      <c r="A1" s="5" t="s">
        <v>157</v>
      </c>
      <c r="B1" s="6" t="s">
        <v>158</v>
      </c>
      <c r="C1" s="6" t="s">
        <v>159</v>
      </c>
      <c r="D1" s="6" t="s">
        <v>160</v>
      </c>
      <c r="E1" s="19" t="s">
        <v>161</v>
      </c>
      <c r="F1" s="20" t="s">
        <v>162</v>
      </c>
      <c r="G1" s="22"/>
    </row>
    <row r="2" spans="1:6" ht="18" customHeight="1">
      <c r="A2" s="15" t="s">
        <v>70</v>
      </c>
      <c r="B2" s="16" t="s">
        <v>155</v>
      </c>
      <c r="C2" s="16" t="s">
        <v>71</v>
      </c>
      <c r="D2" s="16" t="s">
        <v>156</v>
      </c>
      <c r="E2" s="17" t="s">
        <v>7</v>
      </c>
      <c r="F2" s="18">
        <v>76391</v>
      </c>
    </row>
    <row r="3" spans="1:6" ht="18" customHeight="1">
      <c r="A3" s="7" t="s">
        <v>70</v>
      </c>
      <c r="B3" s="8" t="s">
        <v>155</v>
      </c>
      <c r="C3" s="8" t="s">
        <v>77</v>
      </c>
      <c r="D3" s="8" t="s">
        <v>129</v>
      </c>
      <c r="E3" s="9" t="s">
        <v>8</v>
      </c>
      <c r="F3" s="10">
        <v>174626</v>
      </c>
    </row>
    <row r="4" spans="1:6" ht="18" customHeight="1">
      <c r="A4" s="7" t="s">
        <v>70</v>
      </c>
      <c r="B4" s="8" t="s">
        <v>155</v>
      </c>
      <c r="C4" s="8" t="s">
        <v>78</v>
      </c>
      <c r="D4" s="8" t="s">
        <v>130</v>
      </c>
      <c r="E4" s="9" t="s">
        <v>9</v>
      </c>
      <c r="F4" s="10">
        <v>152566</v>
      </c>
    </row>
    <row r="5" spans="1:6" ht="18" customHeight="1">
      <c r="A5" s="7" t="s">
        <v>70</v>
      </c>
      <c r="B5" s="8" t="s">
        <v>155</v>
      </c>
      <c r="C5" s="8" t="s">
        <v>79</v>
      </c>
      <c r="D5" s="8" t="s">
        <v>131</v>
      </c>
      <c r="E5" s="9" t="s">
        <v>10</v>
      </c>
      <c r="F5" s="10">
        <v>158145</v>
      </c>
    </row>
    <row r="6" spans="1:6" ht="18" customHeight="1">
      <c r="A6" s="7" t="s">
        <v>70</v>
      </c>
      <c r="B6" s="8" t="s">
        <v>155</v>
      </c>
      <c r="C6" s="8" t="s">
        <v>80</v>
      </c>
      <c r="D6" s="8" t="s">
        <v>132</v>
      </c>
      <c r="E6" s="9" t="s">
        <v>11</v>
      </c>
      <c r="F6" s="10">
        <v>145483</v>
      </c>
    </row>
    <row r="7" spans="1:6" ht="18" customHeight="1">
      <c r="A7" s="7" t="s">
        <v>70</v>
      </c>
      <c r="B7" s="8" t="s">
        <v>155</v>
      </c>
      <c r="C7" s="8" t="s">
        <v>81</v>
      </c>
      <c r="D7" s="8" t="s">
        <v>133</v>
      </c>
      <c r="E7" s="9" t="s">
        <v>12</v>
      </c>
      <c r="F7" s="10">
        <v>108836</v>
      </c>
    </row>
    <row r="8" spans="1:6" ht="18" customHeight="1">
      <c r="A8" s="7" t="s">
        <v>70</v>
      </c>
      <c r="B8" s="8" t="s">
        <v>155</v>
      </c>
      <c r="C8" s="8" t="s">
        <v>82</v>
      </c>
      <c r="D8" s="8" t="s">
        <v>134</v>
      </c>
      <c r="E8" s="9" t="s">
        <v>13</v>
      </c>
      <c r="F8" s="10">
        <v>173171</v>
      </c>
    </row>
    <row r="9" spans="1:6" ht="18" customHeight="1">
      <c r="A9" s="7" t="s">
        <v>70</v>
      </c>
      <c r="B9" s="8" t="s">
        <v>155</v>
      </c>
      <c r="C9" s="8" t="s">
        <v>83</v>
      </c>
      <c r="D9" s="8" t="s">
        <v>135</v>
      </c>
      <c r="E9" s="9" t="s">
        <v>14</v>
      </c>
      <c r="F9" s="10">
        <v>150723</v>
      </c>
    </row>
    <row r="10" spans="1:6" ht="18" customHeight="1">
      <c r="A10" s="7" t="s">
        <v>84</v>
      </c>
      <c r="B10" s="8" t="s">
        <v>136</v>
      </c>
      <c r="C10" s="8" t="s">
        <v>85</v>
      </c>
      <c r="D10" s="8" t="s">
        <v>137</v>
      </c>
      <c r="E10" s="9" t="s">
        <v>15</v>
      </c>
      <c r="F10" s="10">
        <v>56104</v>
      </c>
    </row>
    <row r="11" spans="1:6" ht="18" customHeight="1">
      <c r="A11" s="7" t="s">
        <v>84</v>
      </c>
      <c r="B11" s="8" t="s">
        <v>136</v>
      </c>
      <c r="C11" s="8" t="s">
        <v>86</v>
      </c>
      <c r="D11" s="8" t="s">
        <v>138</v>
      </c>
      <c r="E11" s="9" t="s">
        <v>16</v>
      </c>
      <c r="F11" s="10">
        <v>66108</v>
      </c>
    </row>
    <row r="12" spans="1:6" ht="18" customHeight="1">
      <c r="A12" s="7" t="s">
        <v>84</v>
      </c>
      <c r="B12" s="8" t="s">
        <v>136</v>
      </c>
      <c r="C12" s="8" t="s">
        <v>87</v>
      </c>
      <c r="D12" s="8" t="s">
        <v>143</v>
      </c>
      <c r="E12" s="9" t="s">
        <v>17</v>
      </c>
      <c r="F12" s="10">
        <v>56508</v>
      </c>
    </row>
    <row r="13" spans="1:6" ht="18" customHeight="1">
      <c r="A13" s="7" t="s">
        <v>71</v>
      </c>
      <c r="B13" s="8" t="s">
        <v>144</v>
      </c>
      <c r="C13" s="8" t="s">
        <v>89</v>
      </c>
      <c r="D13" s="8" t="s">
        <v>145</v>
      </c>
      <c r="E13" s="9" t="s">
        <v>18</v>
      </c>
      <c r="F13" s="10">
        <v>7846</v>
      </c>
    </row>
    <row r="14" spans="1:6" ht="18" customHeight="1">
      <c r="A14" s="7" t="s">
        <v>71</v>
      </c>
      <c r="B14" s="8" t="s">
        <v>144</v>
      </c>
      <c r="C14" s="8" t="s">
        <v>89</v>
      </c>
      <c r="D14" s="8" t="s">
        <v>145</v>
      </c>
      <c r="E14" s="9" t="s">
        <v>19</v>
      </c>
      <c r="F14" s="10">
        <v>123846</v>
      </c>
    </row>
    <row r="15" spans="1:6" ht="18" customHeight="1">
      <c r="A15" s="7" t="s">
        <v>71</v>
      </c>
      <c r="B15" s="8" t="s">
        <v>144</v>
      </c>
      <c r="C15" s="8" t="s">
        <v>89</v>
      </c>
      <c r="D15" s="8" t="s">
        <v>145</v>
      </c>
      <c r="E15" s="9" t="s">
        <v>20</v>
      </c>
      <c r="F15" s="10">
        <v>24878</v>
      </c>
    </row>
    <row r="16" spans="1:6" ht="18" customHeight="1">
      <c r="A16" s="7" t="s">
        <v>71</v>
      </c>
      <c r="B16" s="8" t="s">
        <v>144</v>
      </c>
      <c r="C16" s="8" t="s">
        <v>89</v>
      </c>
      <c r="D16" s="8" t="s">
        <v>145</v>
      </c>
      <c r="E16" s="9" t="s">
        <v>21</v>
      </c>
      <c r="F16" s="10">
        <v>1283</v>
      </c>
    </row>
    <row r="17" spans="1:6" ht="18" customHeight="1">
      <c r="A17" s="7" t="s">
        <v>90</v>
      </c>
      <c r="B17" s="8" t="s">
        <v>146</v>
      </c>
      <c r="C17" s="8" t="s">
        <v>91</v>
      </c>
      <c r="D17" s="8" t="s">
        <v>147</v>
      </c>
      <c r="E17" s="9" t="s">
        <v>22</v>
      </c>
      <c r="F17" s="10">
        <v>32281</v>
      </c>
    </row>
    <row r="18" spans="1:7" ht="18" customHeight="1">
      <c r="A18" s="7" t="s">
        <v>90</v>
      </c>
      <c r="B18" s="8" t="s">
        <v>146</v>
      </c>
      <c r="C18" s="8" t="s">
        <v>91</v>
      </c>
      <c r="D18" s="8" t="s">
        <v>147</v>
      </c>
      <c r="E18" s="9" t="s">
        <v>23</v>
      </c>
      <c r="F18" s="10">
        <v>207752</v>
      </c>
      <c r="G18" s="28" t="s">
        <v>173</v>
      </c>
    </row>
    <row r="19" spans="1:7" ht="18" customHeight="1">
      <c r="A19" s="7" t="s">
        <v>90</v>
      </c>
      <c r="B19" s="8" t="s">
        <v>146</v>
      </c>
      <c r="C19" s="8" t="s">
        <v>91</v>
      </c>
      <c r="D19" s="8" t="s">
        <v>147</v>
      </c>
      <c r="E19" s="9" t="s">
        <v>24</v>
      </c>
      <c r="F19" s="10">
        <v>47416</v>
      </c>
      <c r="G19" s="28"/>
    </row>
    <row r="20" spans="1:7" ht="18" customHeight="1">
      <c r="A20" s="7" t="s">
        <v>90</v>
      </c>
      <c r="B20" s="8" t="s">
        <v>146</v>
      </c>
      <c r="C20" s="8" t="s">
        <v>92</v>
      </c>
      <c r="D20" s="8" t="s">
        <v>148</v>
      </c>
      <c r="E20" s="9" t="s">
        <v>25</v>
      </c>
      <c r="F20" s="10">
        <v>20789</v>
      </c>
      <c r="G20" s="28"/>
    </row>
    <row r="21" spans="1:7" ht="18" customHeight="1">
      <c r="A21" s="7" t="s">
        <v>90</v>
      </c>
      <c r="B21" s="8" t="s">
        <v>146</v>
      </c>
      <c r="C21" s="8" t="s">
        <v>92</v>
      </c>
      <c r="D21" s="8" t="s">
        <v>148</v>
      </c>
      <c r="E21" s="9" t="s">
        <v>26</v>
      </c>
      <c r="F21" s="10">
        <v>11844</v>
      </c>
      <c r="G21" s="28"/>
    </row>
    <row r="22" spans="1:7" ht="18" customHeight="1">
      <c r="A22" s="7" t="s">
        <v>90</v>
      </c>
      <c r="B22" s="8" t="s">
        <v>146</v>
      </c>
      <c r="C22" s="8" t="s">
        <v>92</v>
      </c>
      <c r="D22" s="8" t="s">
        <v>148</v>
      </c>
      <c r="E22" s="9" t="s">
        <v>27</v>
      </c>
      <c r="F22" s="10">
        <v>43992</v>
      </c>
      <c r="G22" s="28"/>
    </row>
    <row r="23" spans="1:7" ht="18" customHeight="1">
      <c r="A23" s="7" t="s">
        <v>90</v>
      </c>
      <c r="B23" s="8" t="s">
        <v>146</v>
      </c>
      <c r="C23" s="8" t="s">
        <v>92</v>
      </c>
      <c r="D23" s="8" t="s">
        <v>148</v>
      </c>
      <c r="E23" s="9" t="s">
        <v>28</v>
      </c>
      <c r="F23" s="10">
        <v>384007</v>
      </c>
      <c r="G23" s="28" t="s">
        <v>173</v>
      </c>
    </row>
    <row r="24" spans="1:6" ht="18" customHeight="1">
      <c r="A24" s="7" t="s">
        <v>89</v>
      </c>
      <c r="B24" s="8" t="s">
        <v>149</v>
      </c>
      <c r="C24" s="8" t="s">
        <v>90</v>
      </c>
      <c r="D24" s="8" t="s">
        <v>150</v>
      </c>
      <c r="E24" s="9" t="s">
        <v>29</v>
      </c>
      <c r="F24" s="10">
        <v>32133</v>
      </c>
    </row>
    <row r="25" spans="1:6" ht="18" customHeight="1">
      <c r="A25" s="7" t="s">
        <v>89</v>
      </c>
      <c r="B25" s="8" t="s">
        <v>149</v>
      </c>
      <c r="C25" s="8" t="s">
        <v>94</v>
      </c>
      <c r="D25" s="8" t="s">
        <v>119</v>
      </c>
      <c r="E25" s="9" t="s">
        <v>30</v>
      </c>
      <c r="F25" s="10">
        <v>56933</v>
      </c>
    </row>
    <row r="26" spans="1:6" ht="18" customHeight="1">
      <c r="A26" s="7" t="s">
        <v>89</v>
      </c>
      <c r="B26" s="8" t="s">
        <v>149</v>
      </c>
      <c r="C26" s="8" t="s">
        <v>95</v>
      </c>
      <c r="D26" s="8" t="s">
        <v>120</v>
      </c>
      <c r="E26" s="9" t="s">
        <v>31</v>
      </c>
      <c r="F26" s="10">
        <v>83182</v>
      </c>
    </row>
    <row r="27" spans="1:6" ht="18" customHeight="1">
      <c r="A27" s="7" t="s">
        <v>89</v>
      </c>
      <c r="B27" s="8" t="s">
        <v>149</v>
      </c>
      <c r="C27" s="8" t="s">
        <v>96</v>
      </c>
      <c r="D27" s="8" t="s">
        <v>121</v>
      </c>
      <c r="E27" s="9" t="s">
        <v>32</v>
      </c>
      <c r="F27" s="10">
        <v>49431</v>
      </c>
    </row>
    <row r="28" spans="1:6" ht="18" customHeight="1">
      <c r="A28" s="7" t="s">
        <v>89</v>
      </c>
      <c r="B28" s="8" t="s">
        <v>149</v>
      </c>
      <c r="C28" s="8" t="s">
        <v>97</v>
      </c>
      <c r="D28" s="8" t="s">
        <v>151</v>
      </c>
      <c r="E28" s="9" t="s">
        <v>33</v>
      </c>
      <c r="F28" s="10">
        <v>61163</v>
      </c>
    </row>
    <row r="29" spans="1:6" ht="18" customHeight="1">
      <c r="A29" s="7" t="s">
        <v>89</v>
      </c>
      <c r="B29" s="8" t="s">
        <v>149</v>
      </c>
      <c r="C29" s="8" t="s">
        <v>98</v>
      </c>
      <c r="D29" s="8" t="s">
        <v>152</v>
      </c>
      <c r="E29" s="9" t="s">
        <v>34</v>
      </c>
      <c r="F29" s="10">
        <v>29932</v>
      </c>
    </row>
    <row r="30" spans="1:6" ht="18" customHeight="1">
      <c r="A30" s="7" t="s">
        <v>89</v>
      </c>
      <c r="B30" s="8" t="s">
        <v>149</v>
      </c>
      <c r="C30" s="8" t="s">
        <v>99</v>
      </c>
      <c r="D30" s="8" t="s">
        <v>153</v>
      </c>
      <c r="E30" s="9" t="s">
        <v>35</v>
      </c>
      <c r="F30" s="10">
        <v>17494</v>
      </c>
    </row>
    <row r="31" spans="1:6" ht="18" customHeight="1">
      <c r="A31" s="7" t="s">
        <v>89</v>
      </c>
      <c r="B31" s="8" t="s">
        <v>149</v>
      </c>
      <c r="C31" s="8" t="s">
        <v>100</v>
      </c>
      <c r="D31" s="8" t="s">
        <v>154</v>
      </c>
      <c r="E31" s="9" t="s">
        <v>36</v>
      </c>
      <c r="F31" s="10">
        <v>18410</v>
      </c>
    </row>
    <row r="32" spans="1:6" ht="18" customHeight="1">
      <c r="A32" s="7" t="s">
        <v>89</v>
      </c>
      <c r="B32" s="8" t="s">
        <v>149</v>
      </c>
      <c r="C32" s="8" t="s">
        <v>101</v>
      </c>
      <c r="D32" s="8" t="s">
        <v>59</v>
      </c>
      <c r="E32" s="9" t="s">
        <v>37</v>
      </c>
      <c r="F32" s="10">
        <v>25894</v>
      </c>
    </row>
    <row r="33" spans="1:6" ht="18" customHeight="1">
      <c r="A33" s="7" t="s">
        <v>102</v>
      </c>
      <c r="B33" s="8" t="s">
        <v>60</v>
      </c>
      <c r="C33" s="8" t="s">
        <v>84</v>
      </c>
      <c r="D33" s="8" t="s">
        <v>61</v>
      </c>
      <c r="E33" s="9" t="s">
        <v>38</v>
      </c>
      <c r="F33" s="10">
        <v>66551</v>
      </c>
    </row>
    <row r="34" spans="1:6" ht="18" customHeight="1">
      <c r="A34" s="7" t="s">
        <v>102</v>
      </c>
      <c r="B34" s="8" t="s">
        <v>60</v>
      </c>
      <c r="C34" s="8" t="s">
        <v>103</v>
      </c>
      <c r="D34" s="8" t="s">
        <v>62</v>
      </c>
      <c r="E34" s="9" t="s">
        <v>39</v>
      </c>
      <c r="F34" s="10">
        <v>7191</v>
      </c>
    </row>
    <row r="35" spans="1:6" ht="18" customHeight="1">
      <c r="A35" s="7" t="s">
        <v>102</v>
      </c>
      <c r="B35" s="8" t="s">
        <v>60</v>
      </c>
      <c r="C35" s="8" t="s">
        <v>104</v>
      </c>
      <c r="D35" s="8" t="s">
        <v>63</v>
      </c>
      <c r="E35" s="9" t="s">
        <v>40</v>
      </c>
      <c r="F35" s="10">
        <v>23151</v>
      </c>
    </row>
    <row r="36" spans="1:6" ht="18" customHeight="1">
      <c r="A36" s="7" t="s">
        <v>102</v>
      </c>
      <c r="B36" s="8" t="s">
        <v>60</v>
      </c>
      <c r="C36" s="8" t="s">
        <v>105</v>
      </c>
      <c r="D36" s="8" t="s">
        <v>64</v>
      </c>
      <c r="E36" s="9" t="s">
        <v>41</v>
      </c>
      <c r="F36" s="10">
        <v>32951</v>
      </c>
    </row>
    <row r="37" spans="1:6" ht="18" customHeight="1">
      <c r="A37" s="7" t="s">
        <v>102</v>
      </c>
      <c r="B37" s="8" t="s">
        <v>60</v>
      </c>
      <c r="C37" s="8" t="s">
        <v>106</v>
      </c>
      <c r="D37" s="8" t="s">
        <v>139</v>
      </c>
      <c r="E37" s="9" t="s">
        <v>42</v>
      </c>
      <c r="F37" s="10">
        <v>66764</v>
      </c>
    </row>
    <row r="38" spans="1:6" ht="18" customHeight="1">
      <c r="A38" s="7" t="s">
        <v>94</v>
      </c>
      <c r="B38" s="8" t="s">
        <v>140</v>
      </c>
      <c r="C38" s="8" t="s">
        <v>102</v>
      </c>
      <c r="D38" s="8" t="s">
        <v>141</v>
      </c>
      <c r="E38" s="9" t="s">
        <v>43</v>
      </c>
      <c r="F38" s="10">
        <v>155917</v>
      </c>
    </row>
    <row r="39" spans="1:6" ht="18" customHeight="1">
      <c r="A39" s="7" t="s">
        <v>94</v>
      </c>
      <c r="B39" s="8" t="s">
        <v>140</v>
      </c>
      <c r="C39" s="8" t="s">
        <v>107</v>
      </c>
      <c r="D39" s="8" t="s">
        <v>142</v>
      </c>
      <c r="E39" s="9" t="s">
        <v>44</v>
      </c>
      <c r="F39" s="10">
        <v>104628</v>
      </c>
    </row>
    <row r="40" spans="1:6" ht="18" customHeight="1">
      <c r="A40" s="7" t="s">
        <v>94</v>
      </c>
      <c r="B40" s="8" t="s">
        <v>140</v>
      </c>
      <c r="C40" s="8" t="s">
        <v>108</v>
      </c>
      <c r="D40" s="8" t="s">
        <v>0</v>
      </c>
      <c r="E40" s="9" t="s">
        <v>45</v>
      </c>
      <c r="F40" s="10">
        <v>69139</v>
      </c>
    </row>
    <row r="41" spans="1:6" ht="18" customHeight="1">
      <c r="A41" s="7" t="s">
        <v>94</v>
      </c>
      <c r="B41" s="8" t="s">
        <v>140</v>
      </c>
      <c r="C41" s="8" t="s">
        <v>109</v>
      </c>
      <c r="D41" s="8" t="s">
        <v>1</v>
      </c>
      <c r="E41" s="9" t="s">
        <v>46</v>
      </c>
      <c r="F41" s="10">
        <v>77978</v>
      </c>
    </row>
    <row r="42" spans="1:6" ht="18" customHeight="1">
      <c r="A42" s="7" t="s">
        <v>110</v>
      </c>
      <c r="B42" s="8" t="s">
        <v>2</v>
      </c>
      <c r="C42" s="8" t="s">
        <v>93</v>
      </c>
      <c r="D42" s="8" t="s">
        <v>3</v>
      </c>
      <c r="E42" s="9" t="s">
        <v>47</v>
      </c>
      <c r="F42" s="10">
        <v>63249</v>
      </c>
    </row>
    <row r="43" spans="1:6" ht="18" customHeight="1">
      <c r="A43" s="7" t="s">
        <v>110</v>
      </c>
      <c r="B43" s="8" t="s">
        <v>2</v>
      </c>
      <c r="C43" s="8" t="s">
        <v>110</v>
      </c>
      <c r="D43" s="8" t="s">
        <v>4</v>
      </c>
      <c r="E43" s="9" t="s">
        <v>48</v>
      </c>
      <c r="F43" s="10">
        <v>66202</v>
      </c>
    </row>
    <row r="44" spans="1:6" ht="18" customHeight="1">
      <c r="A44" s="7" t="s">
        <v>77</v>
      </c>
      <c r="B44" s="8" t="s">
        <v>5</v>
      </c>
      <c r="C44" s="8" t="s">
        <v>111</v>
      </c>
      <c r="D44" s="8" t="s">
        <v>6</v>
      </c>
      <c r="E44" s="9" t="s">
        <v>49</v>
      </c>
      <c r="F44" s="10">
        <v>94718</v>
      </c>
    </row>
    <row r="45" spans="1:6" ht="18" customHeight="1">
      <c r="A45" s="7" t="s">
        <v>77</v>
      </c>
      <c r="B45" s="8" t="s">
        <v>5</v>
      </c>
      <c r="C45" s="8" t="s">
        <v>112</v>
      </c>
      <c r="D45" s="8" t="s">
        <v>122</v>
      </c>
      <c r="E45" s="9" t="s">
        <v>50</v>
      </c>
      <c r="F45" s="10">
        <v>9207</v>
      </c>
    </row>
    <row r="46" spans="1:6" ht="18" customHeight="1">
      <c r="A46" s="7" t="s">
        <v>77</v>
      </c>
      <c r="B46" s="8" t="s">
        <v>5</v>
      </c>
      <c r="C46" s="8" t="s">
        <v>113</v>
      </c>
      <c r="D46" s="8" t="s">
        <v>123</v>
      </c>
      <c r="E46" s="9" t="s">
        <v>51</v>
      </c>
      <c r="F46" s="10">
        <v>58006</v>
      </c>
    </row>
    <row r="47" spans="1:6" ht="18" customHeight="1">
      <c r="A47" s="7" t="s">
        <v>77</v>
      </c>
      <c r="B47" s="8" t="s">
        <v>5</v>
      </c>
      <c r="C47" s="8" t="s">
        <v>114</v>
      </c>
      <c r="D47" s="8" t="s">
        <v>124</v>
      </c>
      <c r="E47" s="9" t="s">
        <v>52</v>
      </c>
      <c r="F47" s="10">
        <v>69948</v>
      </c>
    </row>
    <row r="48" spans="1:6" ht="18" customHeight="1">
      <c r="A48" s="7" t="s">
        <v>111</v>
      </c>
      <c r="B48" s="8" t="s">
        <v>125</v>
      </c>
      <c r="C48" s="8" t="s">
        <v>70</v>
      </c>
      <c r="D48" s="8" t="s">
        <v>126</v>
      </c>
      <c r="E48" s="9" t="s">
        <v>53</v>
      </c>
      <c r="F48" s="10">
        <v>76468</v>
      </c>
    </row>
    <row r="49" spans="1:6" ht="18" customHeight="1">
      <c r="A49" s="7" t="s">
        <v>111</v>
      </c>
      <c r="B49" s="8" t="s">
        <v>125</v>
      </c>
      <c r="C49" s="8" t="s">
        <v>116</v>
      </c>
      <c r="D49" s="8" t="s">
        <v>127</v>
      </c>
      <c r="E49" s="9" t="s">
        <v>54</v>
      </c>
      <c r="F49" s="10">
        <v>177763</v>
      </c>
    </row>
    <row r="50" spans="1:6" ht="18" customHeight="1">
      <c r="A50" s="7" t="s">
        <v>111</v>
      </c>
      <c r="B50" s="8" t="s">
        <v>125</v>
      </c>
      <c r="C50" s="8" t="s">
        <v>117</v>
      </c>
      <c r="D50" s="8" t="s">
        <v>128</v>
      </c>
      <c r="E50" s="9" t="s">
        <v>55</v>
      </c>
      <c r="F50" s="10">
        <v>578557</v>
      </c>
    </row>
    <row r="51" spans="1:6" ht="18" customHeight="1">
      <c r="A51" s="7" t="s">
        <v>107</v>
      </c>
      <c r="B51" s="8" t="s">
        <v>65</v>
      </c>
      <c r="C51" s="8" t="s">
        <v>88</v>
      </c>
      <c r="D51" s="8" t="s">
        <v>66</v>
      </c>
      <c r="E51" s="9" t="s">
        <v>56</v>
      </c>
      <c r="F51" s="10">
        <v>88286</v>
      </c>
    </row>
    <row r="52" spans="1:6" ht="18" customHeight="1">
      <c r="A52" s="7" t="s">
        <v>107</v>
      </c>
      <c r="B52" s="8" t="s">
        <v>65</v>
      </c>
      <c r="C52" s="8" t="s">
        <v>115</v>
      </c>
      <c r="D52" s="8" t="s">
        <v>67</v>
      </c>
      <c r="E52" s="9" t="s">
        <v>57</v>
      </c>
      <c r="F52" s="10">
        <v>92648</v>
      </c>
    </row>
    <row r="53" spans="1:6" ht="18" customHeight="1" thickBot="1">
      <c r="A53" s="11" t="s">
        <v>107</v>
      </c>
      <c r="B53" s="12" t="s">
        <v>65</v>
      </c>
      <c r="C53" s="12" t="s">
        <v>118</v>
      </c>
      <c r="D53" s="12" t="s">
        <v>68</v>
      </c>
      <c r="E53" s="13" t="s">
        <v>58</v>
      </c>
      <c r="F53" s="14">
        <v>247744</v>
      </c>
    </row>
    <row r="54" spans="1:6" ht="18" customHeight="1" thickBot="1">
      <c r="A54" s="29" t="s">
        <v>163</v>
      </c>
      <c r="B54" s="29"/>
      <c r="C54" s="29"/>
      <c r="D54" s="29"/>
      <c r="E54" s="29"/>
      <c r="F54" s="21">
        <f>SUM(F2:F53)</f>
        <v>4826233</v>
      </c>
    </row>
    <row r="55" ht="18" customHeight="1"/>
    <row r="56" ht="18" customHeight="1">
      <c r="D56" s="3" t="s">
        <v>174</v>
      </c>
    </row>
    <row r="57" ht="9" customHeight="1" thickBot="1"/>
    <row r="58" spans="4:6" ht="18" customHeight="1" thickBot="1">
      <c r="D58" s="30" t="s">
        <v>164</v>
      </c>
      <c r="E58" s="31"/>
      <c r="F58" s="27">
        <v>1076000</v>
      </c>
    </row>
    <row r="61" ht="12.75">
      <c r="B61" s="3" t="s">
        <v>165</v>
      </c>
    </row>
    <row r="62" ht="13.5" thickBot="1"/>
    <row r="63" spans="1:6" ht="18" customHeight="1" thickBot="1">
      <c r="A63" s="29" t="s">
        <v>163</v>
      </c>
      <c r="B63" s="29"/>
      <c r="C63" s="29"/>
      <c r="D63" s="29"/>
      <c r="E63" s="29"/>
      <c r="F63" s="21">
        <f>+F54+F58</f>
        <v>5902233</v>
      </c>
    </row>
    <row r="64" ht="24" customHeight="1" thickBot="1"/>
    <row r="65" spans="1:6" ht="53.25" customHeight="1" thickBot="1">
      <c r="A65" s="32" t="s">
        <v>175</v>
      </c>
      <c r="B65" s="33"/>
      <c r="C65" s="33"/>
      <c r="D65" s="33"/>
      <c r="E65" s="33"/>
      <c r="F65" s="34"/>
    </row>
  </sheetData>
  <sheetProtection/>
  <mergeCells count="4">
    <mergeCell ref="A54:E54"/>
    <mergeCell ref="D58:E58"/>
    <mergeCell ref="A63:E63"/>
    <mergeCell ref="A65:F65"/>
  </mergeCells>
  <printOptions/>
  <pageMargins left="0.7480314960629921" right="0.7480314960629921" top="0.984251968503937" bottom="0.984251968503937" header="0" footer="0"/>
  <pageSetup fitToHeight="2" fitToWidth="1"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DGCFEL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prblacl</dc:creator>
  <cp:keywords/>
  <dc:description/>
  <cp:lastModifiedBy>MCLOPEZ</cp:lastModifiedBy>
  <cp:lastPrinted>2011-06-07T16:08:50Z</cp:lastPrinted>
  <dcterms:created xsi:type="dcterms:W3CDTF">2009-02-19T10:13:55Z</dcterms:created>
  <dcterms:modified xsi:type="dcterms:W3CDTF">2011-06-07T16:08:52Z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22;#</vt:lpwstr>
  </property>
  <property fmtid="{D5CDD505-2E9C-101B-9397-08002B2CF9AE}" pid="3" name="CategoriasPorOrganigrama">
    <vt:lpwstr>10;#</vt:lpwstr>
  </property>
  <property fmtid="{D5CDD505-2E9C-101B-9397-08002B2CF9AE}" pid="4" name="ContentType">
    <vt:lpwstr>MEH General</vt:lpwstr>
  </property>
  <property fmtid="{D5CDD505-2E9C-101B-9397-08002B2CF9AE}" pid="5" name="FechaInfo">
    <vt:lpwstr>2009-04-01T00:00:00Z</vt:lpwstr>
  </property>
  <property fmtid="{D5CDD505-2E9C-101B-9397-08002B2CF9AE}" pid="6" name="FechaBOE">
    <vt:lpwstr/>
  </property>
  <property fmtid="{D5CDD505-2E9C-101B-9397-08002B2CF9AE}" pid="7" name="Autor">
    <vt:lpwstr/>
  </property>
  <property fmtid="{D5CDD505-2E9C-101B-9397-08002B2CF9AE}" pid="8" name="Fecha_NotaPrensa">
    <vt:lpwstr/>
  </property>
  <property fmtid="{D5CDD505-2E9C-101B-9397-08002B2CF9AE}" pid="9" name="display_urn:schemas-microsoft-com:office:office#Editor">
    <vt:lpwstr>Cuenta del sistema</vt:lpwstr>
  </property>
  <property fmtid="{D5CDD505-2E9C-101B-9397-08002B2CF9AE}" pid="10" name="ActoRecurrido">
    <vt:lpwstr/>
  </property>
  <property fmtid="{D5CDD505-2E9C-101B-9397-08002B2CF9AE}" pid="11" name="TemplateUrl">
    <vt:lpwstr/>
  </property>
  <property fmtid="{D5CDD505-2E9C-101B-9397-08002B2CF9AE}" pid="12" name="Descripción">
    <vt:lpwstr/>
  </property>
  <property fmtid="{D5CDD505-2E9C-101B-9397-08002B2CF9AE}" pid="13" name="Prioridad">
    <vt:lpwstr/>
  </property>
  <property fmtid="{D5CDD505-2E9C-101B-9397-08002B2CF9AE}" pid="14" name="NumeroResolucion">
    <vt:lpwstr/>
  </property>
  <property fmtid="{D5CDD505-2E9C-101B-9397-08002B2CF9AE}" pid="15" name="Clave">
    <vt:lpwstr/>
  </property>
  <property fmtid="{D5CDD505-2E9C-101B-9397-08002B2CF9AE}" pid="16" name="Caracter">
    <vt:lpwstr/>
  </property>
  <property fmtid="{D5CDD505-2E9C-101B-9397-08002B2CF9AE}" pid="17" name="Pais">
    <vt:lpwstr/>
  </property>
  <property fmtid="{D5CDD505-2E9C-101B-9397-08002B2CF9AE}" pid="18" name="CentroDirectivo">
    <vt:lpwstr/>
  </property>
  <property fmtid="{D5CDD505-2E9C-101B-9397-08002B2CF9AE}" pid="19" name="FechaResolucion">
    <vt:lpwstr/>
  </property>
  <property fmtid="{D5CDD505-2E9C-101B-9397-08002B2CF9AE}" pid="20" name="AmbitoTerritorial">
    <vt:lpwstr/>
  </property>
  <property fmtid="{D5CDD505-2E9C-101B-9397-08002B2CF9AE}" pid="21" name="xd_Signature">
    <vt:lpwstr/>
  </property>
  <property fmtid="{D5CDD505-2E9C-101B-9397-08002B2CF9AE}" pid="22" name="Unidad Responsable">
    <vt:lpwstr/>
  </property>
  <property fmtid="{D5CDD505-2E9C-101B-9397-08002B2CF9AE}" pid="23" name="NumNorma">
    <vt:lpwstr/>
  </property>
  <property fmtid="{D5CDD505-2E9C-101B-9397-08002B2CF9AE}" pid="24" name="Descripcion">
    <vt:lpwstr/>
  </property>
  <property fmtid="{D5CDD505-2E9C-101B-9397-08002B2CF9AE}" pid="25" name="NumeroExpedienteRecurso">
    <vt:lpwstr/>
  </property>
  <property fmtid="{D5CDD505-2E9C-101B-9397-08002B2CF9AE}" pid="26" name="TipoResolucion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display_urn:schemas-microsoft-com:office:office#Author">
    <vt:lpwstr>Cuenta del sistema</vt:lpwstr>
  </property>
  <property fmtid="{D5CDD505-2E9C-101B-9397-08002B2CF9AE}" pid="31" name="CategoriasPrensa">
    <vt:lpwstr/>
  </property>
  <property fmtid="{D5CDD505-2E9C-101B-9397-08002B2CF9AE}" pid="32" name="CategoriasNormas">
    <vt:lpwstr/>
  </property>
  <property fmtid="{D5CDD505-2E9C-101B-9397-08002B2CF9AE}" pid="33" name="_SourceUrl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6" name="FechaAprobacion">
    <vt:lpwstr/>
  </property>
  <property fmtid="{D5CDD505-2E9C-101B-9397-08002B2CF9AE}" pid="37" name="TipoContratoTACRC">
    <vt:lpwstr/>
  </property>
  <property fmtid="{D5CDD505-2E9C-101B-9397-08002B2CF9AE}" pid="38" name="TipoProcedimiento">
    <vt:lpwstr/>
  </property>
  <property fmtid="{D5CDD505-2E9C-101B-9397-08002B2CF9AE}" pid="39" name="MinhacAutor">
    <vt:lpwstr/>
  </property>
  <property fmtid="{D5CDD505-2E9C-101B-9397-08002B2CF9AE}" pid="40" name="MinhacDescripción">
    <vt:lpwstr/>
  </property>
  <property fmtid="{D5CDD505-2E9C-101B-9397-08002B2CF9AE}" pid="41" name="MinhacCargo del Responsable">
    <vt:lpwstr/>
  </property>
  <property fmtid="{D5CDD505-2E9C-101B-9397-08002B2CF9AE}" pid="42" name="MinhacUnidad Responsable">
    <vt:lpwstr/>
  </property>
  <property fmtid="{D5CDD505-2E9C-101B-9397-08002B2CF9AE}" pid="43" name="MinhacCentroDirectivo">
    <vt:lpwstr/>
  </property>
  <property fmtid="{D5CDD505-2E9C-101B-9397-08002B2CF9AE}" pid="44" name="ContentTypeId">
    <vt:lpwstr>0x0101003CD58CDD608044B4830326AB27386A3A</vt:lpwstr>
  </property>
  <property fmtid="{D5CDD505-2E9C-101B-9397-08002B2CF9AE}" pid="45" name="MinhacCategoriasPorOrganigrama">
    <vt:lpwstr>10;#</vt:lpwstr>
  </property>
  <property fmtid="{D5CDD505-2E9C-101B-9397-08002B2CF9AE}" pid="46" name="MinhacFechaInfo">
    <vt:lpwstr>2009-04-01T00:00:00Z</vt:lpwstr>
  </property>
  <property fmtid="{D5CDD505-2E9C-101B-9397-08002B2CF9AE}" pid="47" name="MinhacCategoriasGeneral">
    <vt:lpwstr>22;#</vt:lpwstr>
  </property>
  <property fmtid="{D5CDD505-2E9C-101B-9397-08002B2CF9AE}" pid="48" name="MinhacPalabras clave">
    <vt:lpwstr/>
  </property>
  <property fmtid="{D5CDD505-2E9C-101B-9397-08002B2CF9AE}" pid="49" name="MinPortalIdiomaDocumentos">
    <vt:lpwstr>Español</vt:lpwstr>
  </property>
  <property fmtid="{D5CDD505-2E9C-101B-9397-08002B2CF9AE}" pid="50" name="Fecha Caducidad">
    <vt:lpwstr/>
  </property>
  <property fmtid="{D5CDD505-2E9C-101B-9397-08002B2CF9AE}" pid="51" name="MinhacPrioridad">
    <vt:lpwstr/>
  </property>
  <property fmtid="{D5CDD505-2E9C-101B-9397-08002B2CF9AE}" pid="52" name="MinhacFecha_NotaPrensa">
    <vt:lpwstr/>
  </property>
  <property fmtid="{D5CDD505-2E9C-101B-9397-08002B2CF9AE}" pid="53" name="Organismo">
    <vt:lpwstr/>
  </property>
  <property fmtid="{D5CDD505-2E9C-101B-9397-08002B2CF9AE}" pid="54" name="MinhacIdioma_Noticia_Prensa">
    <vt:lpwstr/>
  </property>
  <property fmtid="{D5CDD505-2E9C-101B-9397-08002B2CF9AE}" pid="55" name="MinhacNumNorma">
    <vt:lpwstr/>
  </property>
  <property fmtid="{D5CDD505-2E9C-101B-9397-08002B2CF9AE}" pid="56" name="Order">
    <vt:lpwstr>2435500.00000000</vt:lpwstr>
  </property>
  <property fmtid="{D5CDD505-2E9C-101B-9397-08002B2CF9AE}" pid="57" name="CorreoElectronico">
    <vt:lpwstr/>
  </property>
  <property fmtid="{D5CDD505-2E9C-101B-9397-08002B2CF9AE}" pid="58" name="DescripcionDocumentoAdjunto">
    <vt:lpwstr/>
  </property>
  <property fmtid="{D5CDD505-2E9C-101B-9397-08002B2CF9AE}" pid="59" name="MinhacClave">
    <vt:lpwstr/>
  </property>
  <property fmtid="{D5CDD505-2E9C-101B-9397-08002B2CF9AE}" pid="60" name="Solicitante">
    <vt:lpwstr/>
  </property>
  <property fmtid="{D5CDD505-2E9C-101B-9397-08002B2CF9AE}" pid="61" name="MinhacDocumentoAdjunto">
    <vt:lpwstr/>
  </property>
  <property fmtid="{D5CDD505-2E9C-101B-9397-08002B2CF9AE}" pid="62" name="MinhacDescripcionDocumentoAdjunto">
    <vt:lpwstr/>
  </property>
  <property fmtid="{D5CDD505-2E9C-101B-9397-08002B2CF9AE}" pid="63" name="MinhacFechaBOE">
    <vt:lpwstr/>
  </property>
  <property fmtid="{D5CDD505-2E9C-101B-9397-08002B2CF9AE}" pid="64" name="NumeroInforme">
    <vt:lpwstr/>
  </property>
  <property fmtid="{D5CDD505-2E9C-101B-9397-08002B2CF9AE}" pid="65" name="Fecha de Publicación">
    <vt:lpwstr/>
  </property>
  <property fmtid="{D5CDD505-2E9C-101B-9397-08002B2CF9AE}" pid="66" name="DocumentoAdjunto">
    <vt:lpwstr/>
  </property>
  <property fmtid="{D5CDD505-2E9C-101B-9397-08002B2CF9AE}" pid="67" name="MinhacCategoriasPrensa">
    <vt:lpwstr/>
  </property>
  <property fmtid="{D5CDD505-2E9C-101B-9397-08002B2CF9AE}" pid="68" name="MinhacFecha Caducidad">
    <vt:lpwstr/>
  </property>
  <property fmtid="{D5CDD505-2E9C-101B-9397-08002B2CF9AE}" pid="69" name="MinhacCaracter">
    <vt:lpwstr/>
  </property>
  <property fmtid="{D5CDD505-2E9C-101B-9397-08002B2CF9AE}" pid="70" name="MinhacFechaAprobacion">
    <vt:lpwstr/>
  </property>
  <property fmtid="{D5CDD505-2E9C-101B-9397-08002B2CF9AE}" pid="71" name="MinhacCategoriasNormas">
    <vt:lpwstr/>
  </property>
  <property fmtid="{D5CDD505-2E9C-101B-9397-08002B2CF9AE}" pid="72" name="Idioma_Noticia_Prensa">
    <vt:lpwstr/>
  </property>
  <property fmtid="{D5CDD505-2E9C-101B-9397-08002B2CF9AE}" pid="73" name="PlazoPresentacionObservaciones">
    <vt:lpwstr/>
  </property>
  <property fmtid="{D5CDD505-2E9C-101B-9397-08002B2CF9AE}" pid="74" name="Tipo Trámite">
    <vt:lpwstr/>
  </property>
  <property fmtid="{D5CDD505-2E9C-101B-9397-08002B2CF9AE}" pid="75" name="_SharedFileIndex">
    <vt:lpwstr/>
  </property>
  <property fmtid="{D5CDD505-2E9C-101B-9397-08002B2CF9AE}" pid="76" name="FechaAprobacionJCCA">
    <vt:lpwstr/>
  </property>
  <property fmtid="{D5CDD505-2E9C-101B-9397-08002B2CF9AE}" pid="77" name="DescripcionNormasTramitacion">
    <vt:lpwstr/>
  </property>
  <property fmtid="{D5CDD505-2E9C-101B-9397-08002B2CF9AE}" pid="78" name="Materias">
    <vt:lpwstr/>
  </property>
  <property fmtid="{D5CDD505-2E9C-101B-9397-08002B2CF9AE}" pid="79" name="MinhacPais">
    <vt:lpwstr/>
  </property>
  <property fmtid="{D5CDD505-2E9C-101B-9397-08002B2CF9AE}" pid="80" name="MateriasNormativaTramitacion">
    <vt:lpwstr/>
  </property>
  <property fmtid="{D5CDD505-2E9C-101B-9397-08002B2CF9AE}" pid="81" name="OrganoProponenteJslink">
    <vt:lpwstr/>
  </property>
</Properties>
</file>