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15" windowHeight="5430" tabRatio="702" activeTab="0"/>
  </bookViews>
  <sheets>
    <sheet name="Indice" sheetId="1" r:id="rId1"/>
    <sheet name="Tabla 0" sheetId="2" r:id="rId2"/>
    <sheet name="Tabla 1v" sheetId="3" r:id="rId3"/>
    <sheet name="Tabla 1t" sheetId="4" r:id="rId4"/>
    <sheet name="Tabla 2v" sheetId="5" r:id="rId5"/>
    <sheet name="Tabla 2t" sheetId="6" r:id="rId6"/>
    <sheet name="Tabla 3v" sheetId="7" r:id="rId7"/>
    <sheet name="Tabla 3t" sheetId="8" r:id="rId8"/>
    <sheet name="Tabla 4v" sheetId="9" r:id="rId9"/>
    <sheet name="Tabla 4t" sheetId="10" r:id="rId10"/>
    <sheet name="Nota metodologica" sheetId="11" r:id="rId11"/>
    <sheet name="Notas aclaratorias" sheetId="12" r:id="rId12"/>
  </sheets>
  <externalReferences>
    <externalReference r:id="rId15"/>
  </externalReferences>
  <definedNames>
    <definedName name="_xlnm.Print_Area" localSheetId="0">'Indice'!$B$1:$B$22</definedName>
  </definedNames>
  <calcPr fullCalcOnLoad="1"/>
</workbook>
</file>

<file path=xl/sharedStrings.xml><?xml version="1.0" encoding="utf-8"?>
<sst xmlns="http://schemas.openxmlformats.org/spreadsheetml/2006/main" count="892" uniqueCount="158">
  <si>
    <t>MADRID</t>
  </si>
  <si>
    <t>EXTREMADURA</t>
  </si>
  <si>
    <t>&lt;&lt;</t>
  </si>
  <si>
    <t>ANDALUCÍA</t>
  </si>
  <si>
    <t>CASTILLA Y LEÓN</t>
  </si>
  <si>
    <t>REGIÓN DE MURCIA</t>
  </si>
  <si>
    <t>C.F. DE NAVARRA</t>
  </si>
  <si>
    <t>PAÍS VASCO</t>
  </si>
  <si>
    <t>ISLAS BALEARES</t>
  </si>
  <si>
    <t>2015 - Junio</t>
  </si>
  <si>
    <t>Gasto farmacéutico hospitalario</t>
  </si>
  <si>
    <t>Tabla 1v. Gasto Devengado neto. Miles de euros</t>
  </si>
  <si>
    <t>Tabla 2v. Gasto Devengado neto. Miles de euros</t>
  </si>
  <si>
    <t>2014 - Junio</t>
  </si>
  <si>
    <t>ADMINISTRACIÓN</t>
  </si>
  <si>
    <t>TOTAL COMUNIDADES AUTÓNOMAS</t>
  </si>
  <si>
    <t>Serie Mensual: Gasto farmacéutico hospitalario.</t>
  </si>
  <si>
    <t>Serie Mensual: Gasto en productos farmacéuticos y sanitarios por recetas médicas u orden de dispensación.</t>
  </si>
  <si>
    <t>Serie Mensual: Gasto en productos sanitarios sin receta médica u orden de dispensación</t>
  </si>
  <si>
    <t>Gasto Devengado neto. Acumulado anual.</t>
  </si>
  <si>
    <t>Miles de Euros</t>
  </si>
  <si>
    <t>INGESA (Instituto Nacional de Gestión Sanitaria)</t>
  </si>
  <si>
    <t>Tabla 3v. Gasto Devengado neto. Miles de euros</t>
  </si>
  <si>
    <t>Gasto Devengado neto. Acumulado en el año.</t>
  </si>
  <si>
    <t>Tabla 1t. Gasto Devengado neto. Tasa de Variación Interanual</t>
  </si>
  <si>
    <t>Tabla 2t. Gasto Devengado neto. Tasa de Variación Interanual</t>
  </si>
  <si>
    <t>Tabla 3t. Gasto Devengado neto. Tasa de Variación Interanual</t>
  </si>
  <si>
    <t>Tasa de Variación Interanual (%)</t>
  </si>
  <si>
    <t>TOTAL ESTADO</t>
  </si>
  <si>
    <t>TOTAL ADMINISTRACIONES</t>
  </si>
  <si>
    <t xml:space="preserve">El Titulo VII Transparencia y sostenibilidad del gasto sanitario de la Ley 14/1986 establece que se publicará a través de la Central de Información Económico-Financiera de las Administraciones Públicas la información correspondiente al: </t>
  </si>
  <si>
    <t>de las Comunidades Autónomas y de las entidades estatales: Instituto Nacional de Gestión Sanitaria, Mutualidad General de Funcionarios Civiles del Estado, Instituciones penitenciarias y Mutualidad General Judicial.</t>
  </si>
  <si>
    <t>Esta publicación recoge mensualmente para las tres categorías previstas:</t>
  </si>
  <si>
    <t>Se entiende por</t>
  </si>
  <si>
    <r>
      <t xml:space="preserve">                            -</t>
    </r>
    <r>
      <rPr>
        <sz val="7"/>
        <color indexed="8"/>
        <rFont val="Times New Roman"/>
        <family val="1"/>
      </rPr>
      <t xml:space="preserve">       </t>
    </r>
    <r>
      <rPr>
        <b/>
        <sz val="11"/>
        <color indexed="8"/>
        <rFont val="Calibri"/>
        <family val="2"/>
      </rPr>
      <t>Gasto farmacéutico hospitalario.</t>
    </r>
  </si>
  <si>
    <r>
      <t xml:space="preserve">                            -</t>
    </r>
    <r>
      <rPr>
        <sz val="7"/>
        <color indexed="8"/>
        <rFont val="Times New Roman"/>
        <family val="1"/>
      </rPr>
      <t xml:space="preserve">       </t>
    </r>
    <r>
      <rPr>
        <b/>
        <sz val="11"/>
        <color indexed="8"/>
        <rFont val="Calibri"/>
        <family val="2"/>
      </rPr>
      <t>Gasto en productos farmacéuticos y sanitarios por recetas médicas u orden de dispensación</t>
    </r>
  </si>
  <si>
    <r>
      <t xml:space="preserve">                            -</t>
    </r>
    <r>
      <rPr>
        <sz val="7"/>
        <color indexed="8"/>
        <rFont val="Times New Roman"/>
        <family val="1"/>
      </rPr>
      <t xml:space="preserve">       </t>
    </r>
    <r>
      <rPr>
        <b/>
        <sz val="11"/>
        <color indexed="8"/>
        <rFont val="Calibri"/>
        <family val="2"/>
      </rPr>
      <t>Gasto en productos sanitarios sin receta médica u orden de dispensación.</t>
    </r>
  </si>
  <si>
    <r>
      <t xml:space="preserve">                          </t>
    </r>
    <r>
      <rPr>
        <i/>
        <sz val="11"/>
        <color indexed="8"/>
        <rFont val="Arial"/>
        <family val="2"/>
      </rPr>
      <t xml:space="preserve"> -</t>
    </r>
    <r>
      <rPr>
        <i/>
        <sz val="7"/>
        <color indexed="8"/>
        <rFont val="Times New Roman"/>
        <family val="1"/>
      </rPr>
      <t xml:space="preserve">       </t>
    </r>
    <r>
      <rPr>
        <i/>
        <sz val="11"/>
        <color indexed="8"/>
        <rFont val="Calibri"/>
        <family val="2"/>
      </rPr>
      <t>El gasto devengado acumulado en el año.</t>
    </r>
  </si>
  <si>
    <r>
      <t xml:space="preserve">                          </t>
    </r>
    <r>
      <rPr>
        <i/>
        <sz val="11"/>
        <color indexed="8"/>
        <rFont val="Arial"/>
        <family val="2"/>
      </rPr>
      <t xml:space="preserve"> -</t>
    </r>
    <r>
      <rPr>
        <i/>
        <sz val="7"/>
        <color indexed="8"/>
        <rFont val="Times New Roman"/>
        <family val="1"/>
      </rPr>
      <t xml:space="preserve">       </t>
    </r>
    <r>
      <rPr>
        <i/>
        <sz val="11"/>
        <color indexed="8"/>
        <rFont val="Calibri"/>
        <family val="2"/>
      </rPr>
      <t xml:space="preserve">La tasa de variación interanual.  </t>
    </r>
  </si>
  <si>
    <r>
      <t xml:space="preserve">-       </t>
    </r>
    <r>
      <rPr>
        <i/>
        <u val="single"/>
        <sz val="9"/>
        <color indexed="8"/>
        <rFont val="Calibri"/>
        <family val="2"/>
      </rPr>
      <t>Gasto farmacéutico hospitalario:</t>
    </r>
    <r>
      <rPr>
        <sz val="9"/>
        <color indexed="8"/>
        <rFont val="Calibri"/>
        <family val="2"/>
      </rPr>
      <t xml:space="preserve"> el gasto devengado derivado de medicamentos financiados con fondos públicos en los hospitales y centros de atención sanitaria y sociosanitaria del Sistema Nacional de Salud.</t>
    </r>
  </si>
  <si>
    <r>
      <t xml:space="preserve">-       </t>
    </r>
    <r>
      <rPr>
        <i/>
        <u val="single"/>
        <sz val="9"/>
        <color indexed="8"/>
        <rFont val="Calibri"/>
        <family val="2"/>
      </rPr>
      <t>Gasto en productos sanitarios sin receta médica u orden de dispensación:</t>
    </r>
    <r>
      <rPr>
        <sz val="9"/>
        <color indexed="8"/>
        <rFont val="Calibri"/>
        <family val="2"/>
      </rPr>
      <t xml:space="preserve"> el gasto devengado derivado de la adquisición de los productos previstos en el artículo 2, apartado 1, letras a) a e) del Real Decreto 1591/2009, de 16 de octubre, por el que se regulan los productos sanitarios, siempre que no tengan la condición de bienes de capital o de naturaleza inventariable, por quedar los mismos registrados en los gastos o presupuestos de capital de las correspondientes entidades, ni hayan sido dispensados en oficinas de farmacia a través de receta oficial u orden de dispensación del Sistema Nacional de Salud.</t>
    </r>
  </si>
  <si>
    <t>Las fuentes de los datos son las siguientes:</t>
  </si>
  <si>
    <t>-          MUFACE: información remitida por la Mutualidad General de Funcionarios Civiles del Estado.</t>
  </si>
  <si>
    <t>-          INGESA: información remitida por Instituto Nacional de Gestión Sanitaria.</t>
  </si>
  <si>
    <t>-          MUGEJU: información remitida por la Mutualidad General Judicial.</t>
  </si>
  <si>
    <t>-          INSTITUCIONES PENITENCIARIAS:  información remitida por la Subdireción General de Instituciones Penitenciarias.</t>
  </si>
  <si>
    <t>Tabla 4v. Gasto Devengado neto. Miles de euros</t>
  </si>
  <si>
    <t>Tabla 4t. Gasto Devengado neto. Tasa de Variación Interanual</t>
  </si>
  <si>
    <t>Serie Mensual: Total Gasto en productos farmacéuticos y sanitarios.</t>
  </si>
  <si>
    <t>Tabla 0. Gasto Devengado neto. Miles de euros y Tasa de Variación Interanual</t>
  </si>
  <si>
    <t>Serie Gasto farmacéutico hospitalario</t>
  </si>
  <si>
    <t>Serie Gasto en productos farmacéuticos y sanitarios por recetas médicas u orden de dispensación</t>
  </si>
  <si>
    <t>Serie Gasto en productos sanitarios sin receta médica u orden de dispensación</t>
  </si>
  <si>
    <t>Serie Total Gasto en productos farmacéuticos y sanitarios</t>
  </si>
  <si>
    <t>Gasto en productos farmacéuticos y sanitarios</t>
  </si>
  <si>
    <t>Nota metodológica</t>
  </si>
  <si>
    <t>2014 - Julio</t>
  </si>
  <si>
    <t>2015 - Julio</t>
  </si>
  <si>
    <t>2014 - Agosto</t>
  </si>
  <si>
    <t>2015 - Agosto</t>
  </si>
  <si>
    <t>2014 - Septiembre</t>
  </si>
  <si>
    <t>2015 - Septiembre</t>
  </si>
  <si>
    <t>2014 - Octubre</t>
  </si>
  <si>
    <t>2015 - Octubre</t>
  </si>
  <si>
    <t>Tasa de Variación Interanual considerando el efecto de Hepatitis C (%)</t>
  </si>
  <si>
    <t>*NOTAS ACLARATORIAS SOBRE EL GASTO EN PRODUCTOS FARMACÉUTICOS Y SANITARIOS</t>
  </si>
  <si>
    <t>*Ver Notas Aclaratorias</t>
  </si>
  <si>
    <r>
      <t>-      </t>
    </r>
    <r>
      <rPr>
        <i/>
        <u val="single"/>
        <sz val="9"/>
        <color indexed="8"/>
        <rFont val="Calibri"/>
        <family val="2"/>
      </rPr>
      <t xml:space="preserve"> </t>
    </r>
    <r>
      <rPr>
        <i/>
        <u val="single"/>
        <sz val="9"/>
        <color indexed="8"/>
        <rFont val="Calibri"/>
        <family val="2"/>
      </rPr>
      <t xml:space="preserve">Gasto en productos farmacéuticos y sanitarios por recetas médicas u orden de dispensación: </t>
    </r>
    <r>
      <rPr>
        <sz val="9"/>
        <color indexed="8"/>
        <rFont val="Calibri"/>
        <family val="2"/>
      </rPr>
      <t>el gasto devengado derivado de medicamentos y/o productos sanitarios que, financiados con fondos públicos, se dispensen en oficinas de farmacia a través de receta oficial u orden de dispensación del Sistema Nacional de Salud en territorio nacional. En esta rúbrica se consideran, a efectos de su tratamiento homogéneo, los posibles reintegros por ingresos de terceros asociados a la misma (computando, por tanto, como menor gasto) así como las prestaciones económicas a favor de terceros relacionadas inequívocamente con este concepto (computando, por tanto, como mayor gasto).</t>
    </r>
  </si>
  <si>
    <t>2014 - Noviembre</t>
  </si>
  <si>
    <t>2014 - Diciembre</t>
  </si>
  <si>
    <t>2015 - Noviembre</t>
  </si>
  <si>
    <t>2015 - Diciembre</t>
  </si>
  <si>
    <t>GALICIA</t>
  </si>
  <si>
    <t>2015 - Enero</t>
  </si>
  <si>
    <t>2016 - Enero</t>
  </si>
  <si>
    <t>CANARIAS</t>
  </si>
  <si>
    <t>ASTURIAS</t>
  </si>
  <si>
    <t>2015 - Febrero</t>
  </si>
  <si>
    <t>2015 - Marzo</t>
  </si>
  <si>
    <t>2016 - Febrero</t>
  </si>
  <si>
    <t>2016 - Marzo</t>
  </si>
  <si>
    <t>2015 - Abril</t>
  </si>
  <si>
    <t>2016 - Abril</t>
  </si>
  <si>
    <t>2015 - Mayo</t>
  </si>
  <si>
    <t>2016 - Mayo</t>
  </si>
  <si>
    <t>2016 - Junio</t>
  </si>
  <si>
    <t>2016 - Julio</t>
  </si>
  <si>
    <t>2016 - Agosto</t>
  </si>
  <si>
    <t>2016 - Septiembre</t>
  </si>
  <si>
    <t>2016 - Octubre</t>
  </si>
  <si>
    <t>2016 -Octubre</t>
  </si>
  <si>
    <t>CATALUÑA</t>
  </si>
  <si>
    <t>2016 - Noviembre</t>
  </si>
  <si>
    <t>2016 -Noviembre</t>
  </si>
  <si>
    <t>2016 - Diciembre</t>
  </si>
  <si>
    <t>2017 - Enero</t>
  </si>
  <si>
    <t>Serie Anual: Gasto farmacéutico hospitalario.</t>
  </si>
  <si>
    <t>Año 2014</t>
  </si>
  <si>
    <t>Año 2015</t>
  </si>
  <si>
    <t>Año 2016</t>
  </si>
  <si>
    <t>Serie Anual: Total Gasto en productos farmacéuticos y sanitarios excluyendo el gasto en medicamentos utilizados para el tratamiento de Hepatitis C</t>
  </si>
  <si>
    <t>Serie Anual: Total Gasto en productos farmacéuticos y sanitarios.</t>
  </si>
  <si>
    <t>Serie Anual: Gasto en productos sanitarios sin receta médica u orden de dispensación</t>
  </si>
  <si>
    <t>Serie Anual: Gasto en productos farmacéuticos y sanitarios por recetas médicas u orden de dispensación.</t>
  </si>
  <si>
    <t>Serie Anual: Gasto farmacéutico hospitalario excluyendo el gasto en medicamentos utilizados para el tratamiento de Hepatitis C</t>
  </si>
  <si>
    <t>2017 - Febrero</t>
  </si>
  <si>
    <t>LA RIOJA</t>
  </si>
  <si>
    <t>2017 - Marzo</t>
  </si>
  <si>
    <t>2017 - Abril</t>
  </si>
  <si>
    <t>CANTABRIA</t>
  </si>
  <si>
    <t>CASTILLA-LA MANCHA</t>
  </si>
  <si>
    <t>2017 - Mayo</t>
  </si>
  <si>
    <t>2017 - Junio</t>
  </si>
  <si>
    <t>2017 - Julio</t>
  </si>
  <si>
    <t>2017 - Agosto</t>
  </si>
  <si>
    <t>2017 - Septiembre</t>
  </si>
  <si>
    <t>2017 - Octubre</t>
  </si>
  <si>
    <t>2017 - Noviembre</t>
  </si>
  <si>
    <t>2017 - Diciembre</t>
  </si>
  <si>
    <t>Año 2017</t>
  </si>
  <si>
    <t>2018 - Enero</t>
  </si>
  <si>
    <t xml:space="preserve"> </t>
  </si>
  <si>
    <t>2018 - Febrero</t>
  </si>
  <si>
    <t>2018 - Marzo</t>
  </si>
  <si>
    <t>2018 - Abril</t>
  </si>
  <si>
    <t>ARAGÓN</t>
  </si>
  <si>
    <t>2018 - Mayo</t>
  </si>
  <si>
    <t>2018 - Junio</t>
  </si>
  <si>
    <t>2018 - Julio</t>
  </si>
  <si>
    <t>2018 - Agosto</t>
  </si>
  <si>
    <t>Gasto en productos farmacéuticos y sanitarios por recetas médicas u orden de dispensación</t>
  </si>
  <si>
    <t>Gasto en productos sanitarios sin receta médica u orden de dispensación</t>
  </si>
  <si>
    <t>TOTAL GASTO en productos farmacéuticos y sanitarios</t>
  </si>
  <si>
    <t>Variación Interanual (miles de euros)</t>
  </si>
  <si>
    <t>2018 - Septiembre</t>
  </si>
  <si>
    <t>2018 -Septiembre</t>
  </si>
  <si>
    <t>MUFACE (Mutualidad General de Funcionarios Civiles del Estado)</t>
  </si>
  <si>
    <t>MUGEJU (Mutualidad General Judicial)</t>
  </si>
  <si>
    <t>INSTITUCIONES PENITENCIARIAS</t>
  </si>
  <si>
    <t>2018 - Octubre</t>
  </si>
  <si>
    <t>2018 - Noviembre</t>
  </si>
  <si>
    <t>2018 -Octubre</t>
  </si>
  <si>
    <t>2018 -Noviembre</t>
  </si>
  <si>
    <t>2018 - Diciembre</t>
  </si>
  <si>
    <t>Año 2018</t>
  </si>
  <si>
    <t>2019 - Enero</t>
  </si>
  <si>
    <t>2019 - Febrero</t>
  </si>
  <si>
    <t xml:space="preserve">Además, para facilitar su interpretación, se añade información adicional hasta diciembre de 2018 para las categorías de gasto farmacéutico hospitalario y total de gasto en productos farmacéuticos y sanitarios a efectos del cálculo de la tasa de variación interanual, considerando el efecto que  ha tenido el gasto en medicamentos para el tratamiento de la Hepatitis C crónica según la información comunicada por las Administraciones Regionales y las unidades dependientes de la Administración Central. </t>
  </si>
  <si>
    <t>-          CCAA: información remitida por las Comunidades Autónomas y elaborada por la Secretaría General de Financiación Autonómica y Local (SGCAL).</t>
  </si>
  <si>
    <t>Ultima actualización: 22/05/2019</t>
  </si>
  <si>
    <t>Gasto en productos farmacéuticos y sanitarios. Acumulado anual hasta Marzo-2019</t>
  </si>
  <si>
    <t>Acumulado anual hasta Marzo - 2019</t>
  </si>
  <si>
    <t>2019 - Marzo</t>
  </si>
  <si>
    <t>CANTABRIA*</t>
  </si>
  <si>
    <t>C. VALENCIANA*</t>
  </si>
  <si>
    <r>
      <rPr>
        <b/>
        <sz val="11"/>
        <rFont val="Calibri"/>
        <family val="2"/>
      </rPr>
      <t xml:space="preserve">Cantabria: </t>
    </r>
    <r>
      <rPr>
        <sz val="11"/>
        <rFont val="Calibri"/>
        <family val="2"/>
      </rPr>
      <t xml:space="preserve"> Se encuentra pendiente de remisión al MINHAC por parte de la CC.AA. información adicional sobre el gasto en farmacia hospitalaria  y el gasto en productos sanitarios sin receta médica, por lo que la información relacionada podría presentar actualizaciones en próximas publicaciones.</t>
    </r>
  </si>
  <si>
    <r>
      <rPr>
        <b/>
        <sz val="11"/>
        <rFont val="Calibri"/>
        <family val="2"/>
      </rPr>
      <t xml:space="preserve">C. Valenciana: </t>
    </r>
    <r>
      <rPr>
        <sz val="11"/>
        <rFont val="Calibri"/>
        <family val="2"/>
      </rPr>
      <t xml:space="preserve"> Respecto a la publicación anterior, se ha actualizado la información del gasto en las tres partidas correspondiente al mes de marzo de 2018 . Del mismo modo, se ha actualizado la información del gasto farmacéutico hospitalario correspondiente al mes de diciembre de 2016, 2017 y 2018, así como, la informacion sobre el gasto en productos farmaceuticos y sanitarios por receta medica u orden de dispensación correspondientes a diciembre de 2018 y la información del gasto en productos sanitarios sin receta médica correspondiente a diciembre de 2016. Se encuentra pendiente de remisión al MINHAC por parte de la CC.AA. información adicional sobre las tres partidas de gasto objeto de publicación, por lo que la información relacionada podría presentar actualizaciones en próximas publicaciones. Asimismo, la CC.AA. está efectuando la revisión de la información de la serie anterior a mayo de 2017 para la homogeneización de los criterios aplicados en la obtención de la información, por lo que la misma también puede presentar modificaciones en próximas publicaciones. </t>
    </r>
  </si>
  <si>
    <t>-</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</si>
</sst>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0;\(0.00\);0"/>
    <numFmt numFmtId="170" formatCode="#,##0,"/>
    <numFmt numFmtId="171" formatCode="#,##0.0_ ;\(#,##0.0\)"/>
    <numFmt numFmtId="172" formatCode="#,##0.000_ ;\(#,##0.000\)"/>
    <numFmt numFmtId="173" formatCode="#,##0.0000_ ;\(#,##0.0000\)"/>
    <numFmt numFmtId="174" formatCode="#,##0.00000_ ;\(#,##0.00000\)"/>
    <numFmt numFmtId="175" formatCode="#,##0.000000_ ;\(#,##0.000000\)"/>
    <numFmt numFmtId="176" formatCode="#,##0.0000000_ ;\(#,##0.0000000\)"/>
    <numFmt numFmtId="177" formatCode="0.0%"/>
    <numFmt numFmtId="178" formatCode="0.0"/>
    <numFmt numFmtId="179" formatCode="#,##0.0"/>
    <numFmt numFmtId="180" formatCode="&quot; &quot;#,##0.00"/>
    <numFmt numFmtId="181" formatCode="#,##0.00&quot; &quot;"/>
    <numFmt numFmtId="182" formatCode="#,##0.000&quot; &quot;"/>
    <numFmt numFmtId="183" formatCode="#,##0.0&quot; &quot;"/>
    <numFmt numFmtId="184" formatCode="#,##0.00\ &quot;€&quot;"/>
  </numFmts>
  <fonts count="91">
    <font>
      <sz val="11"/>
      <color theme="1"/>
      <name val="Calibri"/>
      <family val="2"/>
    </font>
    <font>
      <sz val="11"/>
      <color indexed="8"/>
      <name val="Calibri"/>
      <family val="2"/>
    </font>
    <font>
      <sz val="11"/>
      <name val="Calibri"/>
      <family val="2"/>
    </font>
    <font>
      <b/>
      <sz val="10"/>
      <color indexed="18"/>
      <name val="Arial"/>
      <family val="2"/>
    </font>
    <font>
      <sz val="10"/>
      <name val="Arial"/>
      <family val="2"/>
    </font>
    <font>
      <b/>
      <sz val="10"/>
      <name val="Arial"/>
      <family val="2"/>
    </font>
    <font>
      <sz val="7"/>
      <color indexed="8"/>
      <name val="Times New Roman"/>
      <family val="1"/>
    </font>
    <font>
      <b/>
      <sz val="11"/>
      <color indexed="8"/>
      <name val="Calibri"/>
      <family val="2"/>
    </font>
    <font>
      <i/>
      <sz val="11"/>
      <color indexed="8"/>
      <name val="Calibri"/>
      <family val="2"/>
    </font>
    <font>
      <i/>
      <sz val="11"/>
      <color indexed="8"/>
      <name val="Arial"/>
      <family val="2"/>
    </font>
    <font>
      <i/>
      <sz val="7"/>
      <color indexed="8"/>
      <name val="Times New Roman"/>
      <family val="1"/>
    </font>
    <font>
      <sz val="9"/>
      <color indexed="8"/>
      <name val="Calibri"/>
      <family val="2"/>
    </font>
    <font>
      <i/>
      <u val="single"/>
      <sz val="9"/>
      <color indexed="8"/>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family val="2"/>
    </font>
    <font>
      <b/>
      <sz val="16"/>
      <color indexed="8"/>
      <name val="Arial"/>
      <family val="2"/>
    </font>
    <font>
      <b/>
      <sz val="12"/>
      <color indexed="8"/>
      <name val="Arial"/>
      <family val="2"/>
    </font>
    <font>
      <sz val="8.8"/>
      <color indexed="8"/>
      <name val="Arial"/>
      <family val="2"/>
    </font>
    <font>
      <sz val="10"/>
      <color indexed="8"/>
      <name val="Arial"/>
      <family val="2"/>
    </font>
    <font>
      <b/>
      <sz val="12"/>
      <color indexed="18"/>
      <name val="Arial"/>
      <family val="2"/>
    </font>
    <font>
      <b/>
      <sz val="10"/>
      <color indexed="8"/>
      <name val="Arial"/>
      <family val="2"/>
    </font>
    <font>
      <i/>
      <u val="single"/>
      <sz val="12"/>
      <color indexed="12"/>
      <name val="Calibri"/>
      <family val="2"/>
    </font>
    <font>
      <b/>
      <u val="single"/>
      <sz val="11"/>
      <color indexed="8"/>
      <name val="Calibri"/>
      <family val="2"/>
    </font>
    <font>
      <b/>
      <sz val="12"/>
      <color indexed="19"/>
      <name val="Arial"/>
      <family val="2"/>
    </font>
    <font>
      <sz val="11"/>
      <color indexed="19"/>
      <name val="Arial"/>
      <family val="2"/>
    </font>
    <font>
      <b/>
      <sz val="9"/>
      <color indexed="10"/>
      <name val="Arial"/>
      <family val="2"/>
    </font>
    <font>
      <b/>
      <sz val="11"/>
      <color indexed="8"/>
      <name val="Arial"/>
      <family val="2"/>
    </font>
    <font>
      <sz val="11"/>
      <color indexed="10"/>
      <name val="Arial"/>
      <family val="2"/>
    </font>
    <font>
      <b/>
      <sz val="11"/>
      <color indexed="19"/>
      <name val="Arial"/>
      <family val="2"/>
    </font>
    <font>
      <b/>
      <i/>
      <sz val="11"/>
      <color indexed="19"/>
      <name val="Arial"/>
      <family val="2"/>
    </font>
    <font>
      <b/>
      <sz val="12"/>
      <color indexed="10"/>
      <name val="Arial"/>
      <family val="2"/>
    </font>
    <font>
      <b/>
      <sz val="14"/>
      <color indexed="19"/>
      <name val="Arial"/>
      <family val="2"/>
    </font>
    <font>
      <b/>
      <i/>
      <sz val="12"/>
      <color indexed="1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6"/>
      <color theme="1"/>
      <name val="Arial"/>
      <family val="2"/>
    </font>
    <font>
      <b/>
      <sz val="12"/>
      <color theme="1"/>
      <name val="Arial"/>
      <family val="2"/>
    </font>
    <font>
      <b/>
      <sz val="10"/>
      <color rgb="FF000080"/>
      <name val="Arial"/>
      <family val="2"/>
    </font>
    <font>
      <sz val="8.8"/>
      <color theme="1"/>
      <name val="Arial"/>
      <family val="2"/>
    </font>
    <font>
      <sz val="10"/>
      <color theme="1"/>
      <name val="Arial"/>
      <family val="2"/>
    </font>
    <font>
      <b/>
      <sz val="12"/>
      <color rgb="FF000080"/>
      <name val="Arial"/>
      <family val="2"/>
    </font>
    <font>
      <b/>
      <sz val="10"/>
      <color theme="1"/>
      <name val="Arial"/>
      <family val="2"/>
    </font>
    <font>
      <sz val="11"/>
      <color rgb="FF000000"/>
      <name val="Calibri"/>
      <family val="2"/>
    </font>
    <font>
      <sz val="11"/>
      <color rgb="FF000000"/>
      <name val="Arial"/>
      <family val="2"/>
    </font>
    <font>
      <sz val="9"/>
      <color theme="1"/>
      <name val="Calibri"/>
      <family val="2"/>
    </font>
    <font>
      <i/>
      <u val="single"/>
      <sz val="12"/>
      <color theme="10"/>
      <name val="Calibri"/>
      <family val="2"/>
    </font>
    <font>
      <b/>
      <u val="single"/>
      <sz val="11"/>
      <color theme="1"/>
      <name val="Calibri"/>
      <family val="2"/>
    </font>
    <font>
      <b/>
      <sz val="12"/>
      <color theme="2" tint="-0.7499799728393555"/>
      <name val="Arial"/>
      <family val="2"/>
    </font>
    <font>
      <sz val="11"/>
      <color theme="2" tint="-0.7499799728393555"/>
      <name val="Arial"/>
      <family val="2"/>
    </font>
    <font>
      <b/>
      <sz val="9"/>
      <color rgb="FFFF0000"/>
      <name val="Arial"/>
      <family val="2"/>
    </font>
    <font>
      <b/>
      <sz val="11"/>
      <color theme="1"/>
      <name val="Arial"/>
      <family val="2"/>
    </font>
    <font>
      <sz val="11"/>
      <color rgb="FFFF0000"/>
      <name val="Arial"/>
      <family val="2"/>
    </font>
    <font>
      <b/>
      <sz val="11"/>
      <color theme="2" tint="-0.7499799728393555"/>
      <name val="Arial"/>
      <family val="2"/>
    </font>
    <font>
      <b/>
      <i/>
      <sz val="11"/>
      <color theme="2" tint="-0.7499799728393555"/>
      <name val="Arial"/>
      <family val="2"/>
    </font>
    <font>
      <b/>
      <sz val="12"/>
      <color rgb="FFFF0000"/>
      <name val="Arial"/>
      <family val="2"/>
    </font>
    <font>
      <b/>
      <sz val="14"/>
      <color theme="2" tint="-0.7499799728393555"/>
      <name val="Arial"/>
      <family val="2"/>
    </font>
    <font>
      <b/>
      <i/>
      <sz val="12"/>
      <color theme="2" tint="-0.7499799728393555"/>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9" tint="0.599960029125213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80"/>
      </left>
      <right/>
      <top style="medium">
        <color rgb="FF000080"/>
      </top>
      <bottom style="medium">
        <color rgb="FF000080"/>
      </bottom>
    </border>
    <border>
      <left/>
      <right/>
      <top style="medium">
        <color rgb="FF000080"/>
      </top>
      <bottom/>
    </border>
    <border>
      <left style="medium">
        <color rgb="FF000080"/>
      </left>
      <right style="medium">
        <color rgb="FF000080"/>
      </right>
      <top style="medium">
        <color rgb="FF000080"/>
      </top>
      <bottom style="medium">
        <color rgb="FF000080"/>
      </bottom>
    </border>
    <border>
      <left/>
      <right/>
      <top style="hair"/>
      <bottom style="hair"/>
    </border>
    <border>
      <left/>
      <right/>
      <top style="hair"/>
      <bottom>
        <color indexed="63"/>
      </bottom>
    </border>
    <border>
      <left/>
      <right/>
      <top>
        <color indexed="63"/>
      </top>
      <bottom style="hair"/>
    </border>
    <border>
      <left/>
      <right/>
      <top style="medium"/>
      <bottom style="thin"/>
    </border>
    <border>
      <left>
        <color indexed="63"/>
      </left>
      <right/>
      <top style="medium">
        <color rgb="FF000080"/>
      </top>
      <bottom style="medium">
        <color rgb="FF000080"/>
      </bottom>
    </border>
    <border>
      <left>
        <color indexed="63"/>
      </left>
      <right style="medium">
        <color rgb="FF000080"/>
      </right>
      <top style="medium">
        <color rgb="FF000080"/>
      </top>
      <bottom style="medium">
        <color rgb="FF000080"/>
      </bottom>
    </border>
    <border>
      <left>
        <color indexed="63"/>
      </left>
      <right>
        <color indexed="63"/>
      </right>
      <top style="hair"/>
      <bottom style="medium">
        <color rgb="FF000080"/>
      </bottom>
    </border>
    <border>
      <left>
        <color indexed="63"/>
      </left>
      <right>
        <color indexed="63"/>
      </right>
      <top>
        <color indexed="63"/>
      </top>
      <bottom style="medium">
        <color rgb="FF00008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109">
    <xf numFmtId="0" fontId="0" fillId="0" borderId="0" xfId="0" applyFont="1" applyAlignment="1">
      <alignment/>
    </xf>
    <xf numFmtId="0" fontId="68" fillId="0" borderId="0" xfId="0" applyFont="1" applyAlignment="1">
      <alignment/>
    </xf>
    <xf numFmtId="0" fontId="69" fillId="0" borderId="0" xfId="0" applyFont="1" applyAlignment="1">
      <alignment/>
    </xf>
    <xf numFmtId="0" fontId="58" fillId="0" borderId="0" xfId="46" applyAlignment="1">
      <alignment/>
    </xf>
    <xf numFmtId="0" fontId="70" fillId="33" borderId="0" xfId="0" applyFont="1" applyFill="1" applyAlignment="1">
      <alignment/>
    </xf>
    <xf numFmtId="0" fontId="58" fillId="0" borderId="0" xfId="46" applyAlignment="1">
      <alignment horizontal="center" vertical="center"/>
    </xf>
    <xf numFmtId="17" fontId="3" fillId="33" borderId="10" xfId="54" applyNumberFormat="1" applyFont="1" applyFill="1" applyBorder="1" applyAlignment="1" quotePrefix="1">
      <alignment horizontal="center" vertical="center" wrapText="1"/>
      <protection/>
    </xf>
    <xf numFmtId="0" fontId="68" fillId="0" borderId="11" xfId="0" applyFont="1" applyBorder="1" applyAlignment="1">
      <alignment/>
    </xf>
    <xf numFmtId="0" fontId="0" fillId="0" borderId="0" xfId="0" applyFont="1" applyAlignment="1">
      <alignment/>
    </xf>
    <xf numFmtId="0" fontId="71" fillId="33" borderId="12" xfId="54" applyFont="1" applyFill="1" applyBorder="1" applyAlignment="1">
      <alignment horizontal="center" vertical="center" wrapText="1"/>
      <protection/>
    </xf>
    <xf numFmtId="17" fontId="3" fillId="33" borderId="12" xfId="54" applyNumberFormat="1" applyFont="1" applyFill="1" applyBorder="1" applyAlignment="1" quotePrefix="1">
      <alignment horizontal="center" vertical="center" wrapText="1"/>
      <protection/>
    </xf>
    <xf numFmtId="0" fontId="72" fillId="0" borderId="0" xfId="0" applyFont="1" applyAlignment="1">
      <alignment/>
    </xf>
    <xf numFmtId="4" fontId="73" fillId="0" borderId="13" xfId="0" applyNumberFormat="1" applyFont="1" applyBorder="1" applyAlignment="1">
      <alignment horizontal="right" vertical="center"/>
    </xf>
    <xf numFmtId="0" fontId="73" fillId="0" borderId="13" xfId="0" applyFont="1" applyBorder="1" applyAlignment="1">
      <alignment horizontal="left" vertical="center" indent="1"/>
    </xf>
    <xf numFmtId="0" fontId="73" fillId="0" borderId="13" xfId="0" applyFont="1" applyFill="1" applyBorder="1" applyAlignment="1">
      <alignment horizontal="left" vertical="center" indent="1"/>
    </xf>
    <xf numFmtId="0" fontId="4" fillId="0" borderId="13" xfId="0" applyFont="1" applyBorder="1" applyAlignment="1">
      <alignment horizontal="left" vertical="center" indent="1"/>
    </xf>
    <xf numFmtId="0" fontId="74" fillId="0" borderId="0" xfId="0" applyFont="1" applyAlignment="1">
      <alignment horizontal="justify" vertical="center" wrapText="1"/>
    </xf>
    <xf numFmtId="0" fontId="75" fillId="34" borderId="11" xfId="0" applyFont="1" applyFill="1" applyBorder="1" applyAlignment="1">
      <alignment vertical="center"/>
    </xf>
    <xf numFmtId="4" fontId="75" fillId="34" borderId="14" xfId="0" applyNumberFormat="1" applyFont="1" applyFill="1" applyBorder="1" applyAlignment="1">
      <alignment horizontal="right" vertical="center"/>
    </xf>
    <xf numFmtId="0" fontId="73" fillId="0" borderId="15" xfId="0" applyFont="1" applyBorder="1" applyAlignment="1">
      <alignment horizontal="left" vertical="center" indent="1"/>
    </xf>
    <xf numFmtId="4" fontId="73" fillId="0" borderId="15" xfId="0" applyNumberFormat="1" applyFont="1" applyBorder="1" applyAlignment="1">
      <alignment horizontal="right" vertical="center"/>
    </xf>
    <xf numFmtId="0" fontId="5" fillId="0" borderId="16" xfId="0" applyFont="1" applyBorder="1" applyAlignment="1">
      <alignment vertical="center"/>
    </xf>
    <xf numFmtId="4" fontId="75" fillId="0" borderId="16" xfId="0" applyNumberFormat="1" applyFont="1" applyBorder="1" applyAlignment="1">
      <alignment horizontal="right" vertical="center"/>
    </xf>
    <xf numFmtId="178" fontId="75" fillId="34" borderId="14" xfId="57" applyNumberFormat="1" applyFont="1" applyFill="1" applyBorder="1" applyAlignment="1">
      <alignment horizontal="center" vertical="center"/>
    </xf>
    <xf numFmtId="178" fontId="75" fillId="0" borderId="16" xfId="57" applyNumberFormat="1" applyFont="1" applyBorder="1" applyAlignment="1">
      <alignment horizontal="center" vertical="center"/>
    </xf>
    <xf numFmtId="178" fontId="73" fillId="0" borderId="15" xfId="57" applyNumberFormat="1" applyFont="1" applyFill="1" applyBorder="1" applyAlignment="1">
      <alignment horizontal="center" vertical="center"/>
    </xf>
    <xf numFmtId="178" fontId="73" fillId="0" borderId="13" xfId="57" applyNumberFormat="1" applyFont="1" applyFill="1" applyBorder="1" applyAlignment="1">
      <alignment horizontal="center" vertical="center"/>
    </xf>
    <xf numFmtId="178" fontId="73" fillId="0" borderId="14" xfId="57" applyNumberFormat="1" applyFont="1" applyFill="1" applyBorder="1" applyAlignment="1">
      <alignment horizontal="center" vertical="center"/>
    </xf>
    <xf numFmtId="0" fontId="0" fillId="0" borderId="0" xfId="0" applyAlignment="1">
      <alignment horizontal="justify" vertical="center"/>
    </xf>
    <xf numFmtId="0" fontId="76" fillId="0" borderId="0" xfId="0" applyFont="1" applyAlignment="1">
      <alignment horizontal="justify" vertical="center"/>
    </xf>
    <xf numFmtId="0" fontId="0" fillId="0" borderId="0" xfId="0" applyAlignment="1">
      <alignment vertical="center"/>
    </xf>
    <xf numFmtId="0" fontId="68" fillId="0" borderId="0" xfId="0" applyFont="1" applyAlignment="1">
      <alignment horizontal="justify" vertical="center"/>
    </xf>
    <xf numFmtId="0" fontId="0" fillId="0" borderId="0" xfId="0" applyAlignment="1">
      <alignment horizontal="left" vertical="center" indent="5"/>
    </xf>
    <xf numFmtId="0" fontId="77" fillId="0" borderId="0" xfId="0" applyFont="1" applyAlignment="1">
      <alignment horizontal="left" vertical="center"/>
    </xf>
    <xf numFmtId="0" fontId="78" fillId="0" borderId="0" xfId="0" applyFont="1" applyAlignment="1">
      <alignment vertical="center"/>
    </xf>
    <xf numFmtId="0" fontId="78" fillId="0" borderId="0" xfId="0" applyFont="1" applyAlignment="1">
      <alignment horizontal="justify" vertical="center"/>
    </xf>
    <xf numFmtId="0" fontId="78" fillId="0" borderId="0" xfId="0" applyFont="1" applyAlignment="1">
      <alignment horizontal="left" vertical="center" indent="5"/>
    </xf>
    <xf numFmtId="0" fontId="78" fillId="0" borderId="0" xfId="0" applyFont="1" applyAlignment="1" quotePrefix="1">
      <alignment horizontal="justify" vertical="center"/>
    </xf>
    <xf numFmtId="0" fontId="0" fillId="0" borderId="0" xfId="0" applyFont="1" applyAlignment="1" quotePrefix="1">
      <alignment horizontal="justify" vertical="center"/>
    </xf>
    <xf numFmtId="0" fontId="79" fillId="33" borderId="0" xfId="46" applyFont="1" applyFill="1" applyAlignment="1">
      <alignment/>
    </xf>
    <xf numFmtId="0" fontId="80" fillId="0" borderId="0" xfId="0" applyFont="1" applyAlignment="1">
      <alignment vertical="justify"/>
    </xf>
    <xf numFmtId="0" fontId="0" fillId="0" borderId="0" xfId="0" applyAlignment="1">
      <alignment vertical="justify"/>
    </xf>
    <xf numFmtId="0" fontId="81" fillId="0" borderId="0" xfId="0" applyFont="1" applyAlignment="1">
      <alignment vertical="center" wrapText="1"/>
    </xf>
    <xf numFmtId="0" fontId="82" fillId="0" borderId="0" xfId="0" applyFont="1" applyAlignment="1">
      <alignment horizontal="center"/>
    </xf>
    <xf numFmtId="0" fontId="81" fillId="0" borderId="0" xfId="0" applyFont="1" applyAlignment="1">
      <alignment horizontal="center" vertical="center" wrapText="1"/>
    </xf>
    <xf numFmtId="0" fontId="2" fillId="0" borderId="0" xfId="0" applyFont="1" applyAlignment="1">
      <alignment horizontal="justify" vertical="center"/>
    </xf>
    <xf numFmtId="0" fontId="83" fillId="0" borderId="0" xfId="0" applyFont="1" applyAlignment="1">
      <alignment/>
    </xf>
    <xf numFmtId="4" fontId="68" fillId="0" borderId="0" xfId="0" applyNumberFormat="1" applyFont="1" applyAlignment="1">
      <alignment/>
    </xf>
    <xf numFmtId="4" fontId="75" fillId="13" borderId="16" xfId="0" applyNumberFormat="1" applyFont="1" applyFill="1" applyBorder="1" applyAlignment="1">
      <alignment horizontal="right" vertical="center"/>
    </xf>
    <xf numFmtId="4" fontId="73" fillId="13" borderId="15" xfId="0" applyNumberFormat="1" applyFont="1" applyFill="1" applyBorder="1" applyAlignment="1">
      <alignment horizontal="right" vertical="center"/>
    </xf>
    <xf numFmtId="4" fontId="73" fillId="13" borderId="13" xfId="0" applyNumberFormat="1" applyFont="1" applyFill="1" applyBorder="1" applyAlignment="1">
      <alignment horizontal="right" vertical="center"/>
    </xf>
    <xf numFmtId="4" fontId="75" fillId="0" borderId="14" xfId="0" applyNumberFormat="1" applyFont="1" applyFill="1" applyBorder="1" applyAlignment="1">
      <alignment horizontal="right" vertical="center"/>
    </xf>
    <xf numFmtId="0" fontId="75" fillId="0" borderId="11" xfId="0" applyFont="1" applyFill="1" applyBorder="1" applyAlignment="1">
      <alignment vertical="center"/>
    </xf>
    <xf numFmtId="0" fontId="68" fillId="0" borderId="0" xfId="0" applyFont="1" applyFill="1" applyAlignment="1">
      <alignment/>
    </xf>
    <xf numFmtId="178" fontId="75" fillId="0" borderId="14" xfId="57" applyNumberFormat="1" applyFont="1" applyFill="1" applyBorder="1" applyAlignment="1">
      <alignment horizontal="center" vertical="center"/>
    </xf>
    <xf numFmtId="4" fontId="75" fillId="13" borderId="14" xfId="0" applyNumberFormat="1" applyFont="1" applyFill="1" applyBorder="1" applyAlignment="1">
      <alignment horizontal="right" vertical="center"/>
    </xf>
    <xf numFmtId="178" fontId="75" fillId="13" borderId="14" xfId="57" applyNumberFormat="1" applyFont="1" applyFill="1" applyBorder="1" applyAlignment="1">
      <alignment horizontal="center" vertical="center"/>
    </xf>
    <xf numFmtId="178" fontId="75" fillId="13" borderId="16" xfId="57" applyNumberFormat="1" applyFont="1" applyFill="1" applyBorder="1" applyAlignment="1">
      <alignment horizontal="center" vertical="center"/>
    </xf>
    <xf numFmtId="178" fontId="73" fillId="13" borderId="15" xfId="57" applyNumberFormat="1" applyFont="1" applyFill="1" applyBorder="1" applyAlignment="1">
      <alignment horizontal="center" vertical="center"/>
    </xf>
    <xf numFmtId="178" fontId="73" fillId="13" borderId="13" xfId="57" applyNumberFormat="1" applyFont="1" applyFill="1" applyBorder="1" applyAlignment="1">
      <alignment horizontal="center" vertical="center"/>
    </xf>
    <xf numFmtId="178" fontId="73" fillId="13" borderId="14" xfId="57" applyNumberFormat="1" applyFont="1" applyFill="1" applyBorder="1" applyAlignment="1">
      <alignment horizontal="center" vertical="center"/>
    </xf>
    <xf numFmtId="17" fontId="3" fillId="33" borderId="17" xfId="54" applyNumberFormat="1" applyFont="1" applyFill="1" applyBorder="1" applyAlignment="1" quotePrefix="1">
      <alignment horizontal="center" vertical="center" wrapText="1"/>
      <protection/>
    </xf>
    <xf numFmtId="181" fontId="75" fillId="34" borderId="14" xfId="0" applyNumberFormat="1" applyFont="1" applyFill="1" applyBorder="1" applyAlignment="1">
      <alignment horizontal="right" vertical="center"/>
    </xf>
    <xf numFmtId="181" fontId="75" fillId="0" borderId="16" xfId="0" applyNumberFormat="1" applyFont="1" applyBorder="1" applyAlignment="1">
      <alignment horizontal="right" vertical="center"/>
    </xf>
    <xf numFmtId="181" fontId="73" fillId="0" borderId="15" xfId="0" applyNumberFormat="1" applyFont="1" applyFill="1" applyBorder="1" applyAlignment="1">
      <alignment horizontal="right" vertical="center"/>
    </xf>
    <xf numFmtId="181" fontId="73" fillId="0" borderId="13" xfId="0" applyNumberFormat="1" applyFont="1" applyFill="1" applyBorder="1" applyAlignment="1">
      <alignment horizontal="right" vertical="center"/>
    </xf>
    <xf numFmtId="17" fontId="3" fillId="33" borderId="18" xfId="54" applyNumberFormat="1" applyFont="1" applyFill="1" applyBorder="1" applyAlignment="1" quotePrefix="1">
      <alignment horizontal="center" vertical="center" wrapText="1"/>
      <protection/>
    </xf>
    <xf numFmtId="181" fontId="75" fillId="34" borderId="11" xfId="0" applyNumberFormat="1" applyFont="1" applyFill="1" applyBorder="1" applyAlignment="1">
      <alignment horizontal="right" vertical="center"/>
    </xf>
    <xf numFmtId="181" fontId="73" fillId="0" borderId="19" xfId="0" applyNumberFormat="1" applyFont="1" applyFill="1" applyBorder="1" applyAlignment="1">
      <alignment horizontal="right" vertical="center"/>
    </xf>
    <xf numFmtId="178" fontId="75" fillId="0" borderId="15" xfId="57" applyNumberFormat="1" applyFont="1" applyFill="1" applyBorder="1" applyAlignment="1">
      <alignment horizontal="center" vertical="center"/>
    </xf>
    <xf numFmtId="178" fontId="75" fillId="0" borderId="13" xfId="57" applyNumberFormat="1" applyFont="1" applyFill="1" applyBorder="1" applyAlignment="1">
      <alignment horizontal="center" vertical="center"/>
    </xf>
    <xf numFmtId="181" fontId="75" fillId="0" borderId="15" xfId="0" applyNumberFormat="1" applyFont="1" applyFill="1" applyBorder="1" applyAlignment="1">
      <alignment horizontal="right" vertical="center"/>
    </xf>
    <xf numFmtId="181" fontId="75" fillId="0" borderId="13" xfId="0" applyNumberFormat="1" applyFont="1" applyFill="1" applyBorder="1" applyAlignment="1">
      <alignment horizontal="right" vertical="center"/>
    </xf>
    <xf numFmtId="181" fontId="75" fillId="0" borderId="19" xfId="0" applyNumberFormat="1" applyFont="1" applyFill="1" applyBorder="1" applyAlignment="1">
      <alignment horizontal="right" vertical="center"/>
    </xf>
    <xf numFmtId="0" fontId="68" fillId="0" borderId="0" xfId="0" applyFont="1" applyBorder="1" applyAlignment="1">
      <alignment/>
    </xf>
    <xf numFmtId="178" fontId="75" fillId="0" borderId="19" xfId="57" applyNumberFormat="1" applyFont="1" applyFill="1" applyBorder="1" applyAlignment="1">
      <alignment horizontal="center" vertical="center"/>
    </xf>
    <xf numFmtId="183" fontId="75" fillId="0" borderId="16" xfId="0" applyNumberFormat="1" applyFont="1" applyBorder="1" applyAlignment="1">
      <alignment horizontal="center" vertical="center"/>
    </xf>
    <xf numFmtId="183" fontId="73" fillId="0" borderId="15" xfId="0" applyNumberFormat="1" applyFont="1" applyFill="1" applyBorder="1" applyAlignment="1">
      <alignment horizontal="center" vertical="center"/>
    </xf>
    <xf numFmtId="183" fontId="73" fillId="0" borderId="13" xfId="0" applyNumberFormat="1" applyFont="1" applyFill="1" applyBorder="1" applyAlignment="1">
      <alignment horizontal="center" vertical="center"/>
    </xf>
    <xf numFmtId="183" fontId="73" fillId="0" borderId="19" xfId="0" applyNumberFormat="1" applyFont="1" applyFill="1" applyBorder="1" applyAlignment="1">
      <alignment horizontal="center" vertical="center"/>
    </xf>
    <xf numFmtId="183" fontId="75" fillId="34" borderId="11" xfId="0" applyNumberFormat="1" applyFont="1" applyFill="1" applyBorder="1" applyAlignment="1">
      <alignment horizontal="center" vertical="center"/>
    </xf>
    <xf numFmtId="0" fontId="68" fillId="0" borderId="0" xfId="0" applyFont="1" applyFill="1" applyBorder="1" applyAlignment="1">
      <alignment/>
    </xf>
    <xf numFmtId="4" fontId="73" fillId="0" borderId="13" xfId="0" applyNumberFormat="1" applyFont="1" applyFill="1" applyBorder="1" applyAlignment="1">
      <alignment horizontal="right" vertical="center"/>
    </xf>
    <xf numFmtId="181" fontId="68" fillId="0" borderId="0" xfId="0" applyNumberFormat="1" applyFont="1" applyAlignment="1">
      <alignment/>
    </xf>
    <xf numFmtId="179" fontId="68" fillId="0" borderId="0" xfId="0" applyNumberFormat="1" applyFont="1" applyAlignment="1">
      <alignment/>
    </xf>
    <xf numFmtId="4" fontId="84" fillId="0" borderId="0" xfId="0" applyNumberFormat="1" applyFont="1" applyAlignment="1">
      <alignment/>
    </xf>
    <xf numFmtId="4" fontId="85" fillId="0" borderId="0" xfId="0" applyNumberFormat="1" applyFont="1" applyAlignment="1">
      <alignment/>
    </xf>
    <xf numFmtId="0" fontId="86" fillId="0" borderId="0" xfId="0" applyFont="1" applyAlignment="1">
      <alignment vertical="center" wrapText="1"/>
    </xf>
    <xf numFmtId="0" fontId="87" fillId="0" borderId="0" xfId="0" applyFont="1" applyAlignment="1">
      <alignment vertical="center" wrapText="1"/>
    </xf>
    <xf numFmtId="0" fontId="13" fillId="0" borderId="0" xfId="0" applyFont="1" applyAlignment="1">
      <alignment horizontal="justify" vertical="justify"/>
    </xf>
    <xf numFmtId="178" fontId="75" fillId="0" borderId="16" xfId="57" applyNumberFormat="1" applyFont="1" applyFill="1" applyBorder="1" applyAlignment="1">
      <alignment horizontal="center" vertical="center"/>
    </xf>
    <xf numFmtId="181" fontId="75" fillId="0" borderId="16" xfId="0" applyNumberFormat="1" applyFont="1" applyFill="1" applyBorder="1" applyAlignment="1">
      <alignment horizontal="right" vertical="center"/>
    </xf>
    <xf numFmtId="49" fontId="58" fillId="0" borderId="0" xfId="46" applyNumberFormat="1" applyAlignment="1">
      <alignment horizontal="center" vertical="center" shrinkToFit="1"/>
    </xf>
    <xf numFmtId="49" fontId="0" fillId="0" borderId="0" xfId="0" applyNumberFormat="1" applyAlignment="1">
      <alignment shrinkToFit="1"/>
    </xf>
    <xf numFmtId="0" fontId="2" fillId="0" borderId="0" xfId="0" applyFont="1" applyAlignment="1">
      <alignment vertical="justify"/>
    </xf>
    <xf numFmtId="0" fontId="2" fillId="0" borderId="0" xfId="0" applyFont="1" applyAlignment="1">
      <alignment wrapText="1"/>
    </xf>
    <xf numFmtId="0" fontId="13" fillId="0" borderId="0" xfId="0" applyFont="1" applyAlignment="1">
      <alignment vertical="justify"/>
    </xf>
    <xf numFmtId="0" fontId="0" fillId="0" borderId="0" xfId="0" applyAlignment="1">
      <alignment vertical="top" wrapText="1"/>
    </xf>
    <xf numFmtId="0" fontId="88" fillId="0" borderId="0" xfId="0" applyFont="1" applyAlignment="1">
      <alignment horizontal="center" vertical="center" wrapText="1"/>
    </xf>
    <xf numFmtId="0" fontId="89" fillId="0" borderId="20" xfId="0" applyFont="1" applyBorder="1" applyAlignment="1">
      <alignment horizontal="center" vertical="center" wrapText="1"/>
    </xf>
    <xf numFmtId="0" fontId="74" fillId="0" borderId="0" xfId="0" applyFont="1" applyAlignment="1">
      <alignment vertical="center" wrapText="1"/>
    </xf>
    <xf numFmtId="0" fontId="0" fillId="0" borderId="0" xfId="0" applyAlignment="1">
      <alignment wrapText="1"/>
    </xf>
    <xf numFmtId="0" fontId="81" fillId="0" borderId="0" xfId="0" applyFont="1" applyAlignment="1">
      <alignment vertical="center"/>
    </xf>
    <xf numFmtId="0" fontId="0" fillId="0" borderId="0" xfId="0" applyAlignment="1">
      <alignment/>
    </xf>
    <xf numFmtId="0" fontId="90" fillId="0" borderId="20" xfId="0" applyFont="1" applyBorder="1" applyAlignment="1">
      <alignment vertical="center"/>
    </xf>
    <xf numFmtId="0" fontId="0" fillId="0" borderId="20" xfId="0" applyBorder="1" applyAlignment="1">
      <alignment/>
    </xf>
    <xf numFmtId="0" fontId="90" fillId="0" borderId="20" xfId="0" applyFont="1" applyBorder="1" applyAlignment="1">
      <alignment vertical="center" shrinkToFit="1"/>
    </xf>
    <xf numFmtId="0" fontId="0" fillId="0" borderId="20" xfId="0" applyBorder="1" applyAlignment="1">
      <alignment shrinkToFit="1"/>
    </xf>
    <xf numFmtId="0" fontId="74" fillId="0" borderId="0" xfId="0" applyFont="1" applyAlignment="1">
      <alignment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47625</xdr:rowOff>
    </xdr:from>
    <xdr:to>
      <xdr:col>1</xdr:col>
      <xdr:colOff>3657600</xdr:colOff>
      <xdr:row>4</xdr:row>
      <xdr:rowOff>371475</xdr:rowOff>
    </xdr:to>
    <xdr:pic>
      <xdr:nvPicPr>
        <xdr:cNvPr id="1" name="Imagen 2"/>
        <xdr:cNvPicPr preferRelativeResize="1">
          <a:picLocks noChangeAspect="1"/>
        </xdr:cNvPicPr>
      </xdr:nvPicPr>
      <xdr:blipFill>
        <a:blip r:embed="rId1"/>
        <a:stretch>
          <a:fillRect/>
        </a:stretch>
      </xdr:blipFill>
      <xdr:spPr>
        <a:xfrm>
          <a:off x="123825" y="47625"/>
          <a:ext cx="3638550" cy="1047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cuestag\AppData\Local\Microsoft\Windows\INetCache\Content.Outlook\RW4D97Y0\Datos%20CCAAs%20(Publicaci&#243;n%20Gasto%20en%20productos%20farmac&#233;uticos%20y%20sanitarios%202019_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Tabla 0"/>
      <sheetName val="Tabla 1v"/>
      <sheetName val="Tabla 1t"/>
      <sheetName val="HepC"/>
      <sheetName val="Tabla 1v_sinHepC"/>
      <sheetName val="Tabla 1t_sinHepC"/>
      <sheetName val="Tabla 2v"/>
      <sheetName val="Tabla 2t"/>
      <sheetName val="Tabla 3v"/>
      <sheetName val="Tabla 3t"/>
      <sheetName val="Tabla 4v"/>
      <sheetName val="Tabla 4t"/>
      <sheetName val="Tabla 4v_sinHepC"/>
      <sheetName val="Tabla 4t_sinHepC"/>
      <sheetName val="Nota metodologica"/>
      <sheetName val="Notas aclaratorias"/>
    </sheetNames>
    <sheetDataSet>
      <sheetData sheetId="13">
        <row r="12">
          <cell r="BG12">
            <v>18427683.306248087</v>
          </cell>
          <cell r="BH12">
            <v>19136790.63666642</v>
          </cell>
          <cell r="BI12">
            <v>20077082.411096</v>
          </cell>
          <cell r="BJ12">
            <v>20854293.223426003</v>
          </cell>
          <cell r="BK12">
            <v>21915547.036960997</v>
          </cell>
        </row>
        <row r="13">
          <cell r="BG13">
            <v>2968474.4071773095</v>
          </cell>
          <cell r="BH13">
            <v>2979048.29712149</v>
          </cell>
          <cell r="BI13">
            <v>3129810.79566</v>
          </cell>
          <cell r="BJ13">
            <v>3238383.02351</v>
          </cell>
          <cell r="BK13">
            <v>3430960.43976</v>
          </cell>
        </row>
        <row r="14">
          <cell r="BG14">
            <v>596501.7034299999</v>
          </cell>
          <cell r="BH14">
            <v>621456.211120002</v>
          </cell>
          <cell r="BI14">
            <v>652670.56315</v>
          </cell>
          <cell r="BJ14">
            <v>669128.75517</v>
          </cell>
          <cell r="BK14">
            <v>690427.75049</v>
          </cell>
        </row>
        <row r="15">
          <cell r="BG15">
            <v>535193.72</v>
          </cell>
          <cell r="BH15">
            <v>571389.0000000001</v>
          </cell>
          <cell r="BI15">
            <v>596617.0210000001</v>
          </cell>
          <cell r="BJ15">
            <v>625682.8400000001</v>
          </cell>
          <cell r="BK15">
            <v>634869.79</v>
          </cell>
        </row>
        <row r="16">
          <cell r="BG16">
            <v>394615.61668000004</v>
          </cell>
          <cell r="BH16">
            <v>425408.4836878942</v>
          </cell>
          <cell r="BI16">
            <v>454601.22118000005</v>
          </cell>
          <cell r="BJ16">
            <v>479599.09099000006</v>
          </cell>
          <cell r="BK16">
            <v>508980.11487</v>
          </cell>
        </row>
        <row r="17">
          <cell r="BG17">
            <v>827631.4268100002</v>
          </cell>
          <cell r="BH17">
            <v>873847.5633899997</v>
          </cell>
          <cell r="BI17">
            <v>904835.04823</v>
          </cell>
          <cell r="BJ17">
            <v>946546.66</v>
          </cell>
          <cell r="BK17">
            <v>1018794.87</v>
          </cell>
        </row>
        <row r="18">
          <cell r="BG18">
            <v>270462.7</v>
          </cell>
          <cell r="BH18">
            <v>293305.84</v>
          </cell>
          <cell r="BI18">
            <v>301015.7899999999</v>
          </cell>
          <cell r="BJ18">
            <v>308216.28423</v>
          </cell>
          <cell r="BK18">
            <v>323847</v>
          </cell>
        </row>
        <row r="19">
          <cell r="BG19">
            <v>1094185.815986616</v>
          </cell>
          <cell r="BH19">
            <v>1182730.7178716643</v>
          </cell>
          <cell r="BI19">
            <v>1223731.0499999998</v>
          </cell>
          <cell r="BJ19">
            <v>1272946.62</v>
          </cell>
          <cell r="BK19">
            <v>1339781.92</v>
          </cell>
        </row>
        <row r="20">
          <cell r="BG20">
            <v>831924.5781809615</v>
          </cell>
          <cell r="BH20">
            <v>867705.7069195919</v>
          </cell>
          <cell r="BI20">
            <v>916971.223126</v>
          </cell>
          <cell r="BJ20">
            <v>952238.367416</v>
          </cell>
          <cell r="BK20">
            <v>993695.295181</v>
          </cell>
        </row>
        <row r="21">
          <cell r="BG21">
            <v>2594594.2180699995</v>
          </cell>
          <cell r="BH21">
            <v>2696724.1399999997</v>
          </cell>
          <cell r="BI21">
            <v>2833058.7</v>
          </cell>
          <cell r="BJ21">
            <v>2981302.7800000003</v>
          </cell>
          <cell r="BK21">
            <v>3135201.44</v>
          </cell>
        </row>
        <row r="22">
          <cell r="BG22">
            <v>548390.95</v>
          </cell>
          <cell r="BH22">
            <v>567469.98</v>
          </cell>
          <cell r="BI22">
            <v>598250.6799999999</v>
          </cell>
          <cell r="BJ22">
            <v>612756.87</v>
          </cell>
          <cell r="BK22">
            <v>631365.8099999999</v>
          </cell>
        </row>
        <row r="23">
          <cell r="BG23">
            <v>1205495.4489999996</v>
          </cell>
          <cell r="BH23">
            <v>1240376.57</v>
          </cell>
          <cell r="BI23">
            <v>1291361.973</v>
          </cell>
          <cell r="BJ23">
            <v>1343070.749</v>
          </cell>
          <cell r="BK23">
            <v>1418758.72</v>
          </cell>
        </row>
        <row r="24">
          <cell r="BG24">
            <v>2350447.1761200004</v>
          </cell>
          <cell r="BH24">
            <v>2482507.908135779</v>
          </cell>
          <cell r="BI24">
            <v>2590885.37</v>
          </cell>
          <cell r="BJ24">
            <v>2734199.4299</v>
          </cell>
          <cell r="BK24">
            <v>2873994.84964</v>
          </cell>
        </row>
        <row r="25">
          <cell r="BG25">
            <v>650951.61</v>
          </cell>
          <cell r="BH25">
            <v>678398.8200000001</v>
          </cell>
          <cell r="BI25">
            <v>716427.22</v>
          </cell>
          <cell r="BJ25">
            <v>741397.7</v>
          </cell>
          <cell r="BK25">
            <v>767262.0700000001</v>
          </cell>
        </row>
        <row r="26">
          <cell r="BG26">
            <v>273347.0333633334</v>
          </cell>
          <cell r="BH26">
            <v>281306.26</v>
          </cell>
          <cell r="BI26">
            <v>291237.14</v>
          </cell>
          <cell r="BJ26">
            <v>300974.22</v>
          </cell>
          <cell r="BK26">
            <v>317145.79000000004</v>
          </cell>
        </row>
        <row r="27">
          <cell r="BG27">
            <v>966600.8760400001</v>
          </cell>
          <cell r="BH27">
            <v>1008686.75007</v>
          </cell>
          <cell r="BI27">
            <v>1037099.54575</v>
          </cell>
          <cell r="BJ27">
            <v>1050435.8312400002</v>
          </cell>
          <cell r="BK27">
            <v>1074647.3274</v>
          </cell>
        </row>
        <row r="28">
          <cell r="BG28">
            <v>143943.67500000002</v>
          </cell>
          <cell r="BH28">
            <v>144972.017</v>
          </cell>
          <cell r="BI28">
            <v>149231.13</v>
          </cell>
          <cell r="BJ28">
            <v>152048.14197</v>
          </cell>
          <cell r="BK28">
            <v>159003.74962</v>
          </cell>
        </row>
        <row r="29">
          <cell r="BG29">
            <v>2174922.3503898643</v>
          </cell>
          <cell r="BH29">
            <v>2221456.3713499997</v>
          </cell>
          <cell r="BI29">
            <v>2389277.9400000004</v>
          </cell>
          <cell r="BJ29">
            <v>2445365.8600000003</v>
          </cell>
          <cell r="BK29">
            <v>2596810.0999999996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6:B29"/>
  <sheetViews>
    <sheetView showGridLines="0" tabSelected="1" zoomScalePageLayoutView="0" workbookViewId="0" topLeftCell="A1">
      <selection activeCell="B9" sqref="B9"/>
    </sheetView>
  </sheetViews>
  <sheetFormatPr defaultColWidth="11.421875" defaultRowHeight="15"/>
  <cols>
    <col min="1" max="1" width="1.57421875" style="1" customWidth="1"/>
    <col min="2" max="2" width="125.8515625" style="1" customWidth="1"/>
    <col min="3" max="16384" width="11.421875" style="1" customWidth="1"/>
  </cols>
  <sheetData>
    <row r="1" ht="14.25"/>
    <row r="2" ht="14.25"/>
    <row r="3" ht="14.25"/>
    <row r="4" ht="14.25"/>
    <row r="5" ht="39" customHeight="1"/>
    <row r="6" ht="20.25">
      <c r="B6" s="2" t="s">
        <v>54</v>
      </c>
    </row>
    <row r="7" ht="14.25">
      <c r="B7" s="46" t="s">
        <v>149</v>
      </c>
    </row>
    <row r="9" ht="15.75">
      <c r="B9" s="4" t="s">
        <v>150</v>
      </c>
    </row>
    <row r="10" ht="15">
      <c r="B10" s="3" t="s">
        <v>49</v>
      </c>
    </row>
    <row r="11" ht="15">
      <c r="B11" s="3"/>
    </row>
    <row r="12" ht="15.75">
      <c r="B12" s="4" t="s">
        <v>50</v>
      </c>
    </row>
    <row r="13" ht="15">
      <c r="B13" s="3" t="s">
        <v>11</v>
      </c>
    </row>
    <row r="14" ht="15">
      <c r="B14" s="3" t="s">
        <v>24</v>
      </c>
    </row>
    <row r="16" ht="15.75">
      <c r="B16" s="4" t="s">
        <v>51</v>
      </c>
    </row>
    <row r="17" ht="15">
      <c r="B17" s="3" t="s">
        <v>12</v>
      </c>
    </row>
    <row r="18" ht="15">
      <c r="B18" s="3" t="s">
        <v>25</v>
      </c>
    </row>
    <row r="20" ht="15.75">
      <c r="B20" s="4" t="s">
        <v>52</v>
      </c>
    </row>
    <row r="21" ht="15">
      <c r="B21" s="3" t="s">
        <v>22</v>
      </c>
    </row>
    <row r="22" ht="15">
      <c r="B22" s="3" t="s">
        <v>26</v>
      </c>
    </row>
    <row r="24" ht="15.75">
      <c r="B24" s="4" t="s">
        <v>53</v>
      </c>
    </row>
    <row r="25" ht="15">
      <c r="B25" s="3" t="s">
        <v>46</v>
      </c>
    </row>
    <row r="26" ht="15">
      <c r="B26" s="3" t="s">
        <v>47</v>
      </c>
    </row>
    <row r="28" ht="15.75">
      <c r="B28" s="39" t="s">
        <v>55</v>
      </c>
    </row>
    <row r="29" ht="15">
      <c r="B29" s="3"/>
    </row>
  </sheetData>
  <sheetProtection/>
  <hyperlinks>
    <hyperlink ref="B13" location="'Tabla 1v'!A1" display="Tabla 1v. Gasto Devengado neto. Miles de euros"/>
    <hyperlink ref="B14" location="'Tabla 1t'!A1" display="Tabla 1t. Gasto Devengado neto. Tasa de Variación"/>
    <hyperlink ref="B17" location="'Tabla 2v'!A1" display="Tabla 2v. Gasto Devengado neto. Miles de euros"/>
    <hyperlink ref="B18" location="'Tabla 2t'!A1" display="Tabla 2t. Gasto Devengado neto. Tasa de Variación"/>
    <hyperlink ref="B21" location="'Tabla 3v'!A1" display="Tabla 2v. Gasto Devengado neto. Miles de euros"/>
    <hyperlink ref="B22" location="'Tabla 3t'!A1" display="Tabla 2t. Gasto Devengado neto. Tasa de Variación"/>
    <hyperlink ref="B25" location="'Tabla 4v'!A1" display="Tabla 4v. Gasto Devengado neto. Miles de euros"/>
    <hyperlink ref="B26" location="'Tabla 4t'!A1" display="Tabla 4t. Gasto Devengado neto. Tasa de Variación Interanual"/>
    <hyperlink ref="B10" location="'Tabla 0'!A1" display="Tabla 0. Gasto Devengado neto. Miles de euros y Tasa de Variación Interanual"/>
    <hyperlink ref="B28" location="'Nota metodologica'!A1" display="Nota metodológica"/>
  </hyperlink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J32"/>
  <sheetViews>
    <sheetView zoomScale="80" zoomScaleNormal="80" zoomScalePageLayoutView="0" workbookViewId="0" topLeftCell="A1">
      <pane xSplit="2" ySplit="5" topLeftCell="AS6" activePane="bottomRight" state="frozen"/>
      <selection pane="topLeft" activeCell="B9" sqref="B9"/>
      <selection pane="topRight" activeCell="B9" sqref="B9"/>
      <selection pane="bottomLeft" activeCell="B9" sqref="B9"/>
      <selection pane="bottomRight" activeCell="AV5" sqref="AV5"/>
    </sheetView>
  </sheetViews>
  <sheetFormatPr defaultColWidth="11.421875" defaultRowHeight="15"/>
  <cols>
    <col min="1" max="1" width="3.7109375" style="1" customWidth="1"/>
    <col min="2" max="2" width="60.7109375" style="1" customWidth="1"/>
    <col min="3" max="48" width="18.7109375" style="1" customWidth="1"/>
    <col min="49" max="49" width="11.421875" style="1" customWidth="1"/>
    <col min="50" max="53" width="18.7109375" style="1" customWidth="1"/>
    <col min="54" max="54" width="11.421875" style="1" customWidth="1"/>
    <col min="55" max="58" width="18.7109375" style="1" customWidth="1"/>
    <col min="59" max="16384" width="11.421875" style="1" customWidth="1"/>
  </cols>
  <sheetData>
    <row r="1" spans="1:2" ht="25.5" customHeight="1">
      <c r="A1" s="5" t="s">
        <v>2</v>
      </c>
      <c r="B1" s="2" t="s">
        <v>54</v>
      </c>
    </row>
    <row r="2" spans="1:58" ht="47.25" customHeight="1">
      <c r="A2" s="5"/>
      <c r="B2" s="16" t="s">
        <v>48</v>
      </c>
      <c r="AX2" s="108" t="s">
        <v>101</v>
      </c>
      <c r="AY2" s="103"/>
      <c r="AZ2" s="103"/>
      <c r="BA2" s="103"/>
      <c r="BC2" s="108" t="s">
        <v>101</v>
      </c>
      <c r="BD2" s="103"/>
      <c r="BE2" s="103"/>
      <c r="BF2" s="103"/>
    </row>
    <row r="3" spans="1:58" ht="19.5" customHeight="1">
      <c r="A3" s="5"/>
      <c r="B3" s="87" t="s">
        <v>23</v>
      </c>
      <c r="AX3" s="102" t="s">
        <v>23</v>
      </c>
      <c r="AY3" s="103"/>
      <c r="AZ3" s="103"/>
      <c r="BA3" s="103"/>
      <c r="BC3" s="102" t="s">
        <v>23</v>
      </c>
      <c r="BD3" s="103"/>
      <c r="BE3" s="103"/>
      <c r="BF3" s="103"/>
    </row>
    <row r="4" spans="2:58" ht="19.5" customHeight="1" thickBot="1">
      <c r="B4" s="88" t="s">
        <v>27</v>
      </c>
      <c r="AX4" s="104" t="s">
        <v>27</v>
      </c>
      <c r="AY4" s="105"/>
      <c r="AZ4" s="105"/>
      <c r="BA4" s="105"/>
      <c r="BC4" s="106" t="s">
        <v>64</v>
      </c>
      <c r="BD4" s="107"/>
      <c r="BE4" s="107"/>
      <c r="BF4" s="107"/>
    </row>
    <row r="5" spans="2:58" ht="25.5" customHeight="1" thickBot="1">
      <c r="B5" s="9" t="s">
        <v>14</v>
      </c>
      <c r="C5" s="10" t="s">
        <v>9</v>
      </c>
      <c r="D5" s="10" t="s">
        <v>57</v>
      </c>
      <c r="E5" s="10" t="s">
        <v>59</v>
      </c>
      <c r="F5" s="10" t="s">
        <v>61</v>
      </c>
      <c r="G5" s="10" t="s">
        <v>63</v>
      </c>
      <c r="H5" s="10" t="s">
        <v>70</v>
      </c>
      <c r="I5" s="10" t="s">
        <v>71</v>
      </c>
      <c r="J5" s="66" t="s">
        <v>74</v>
      </c>
      <c r="K5" s="6" t="s">
        <v>79</v>
      </c>
      <c r="L5" s="6" t="s">
        <v>80</v>
      </c>
      <c r="M5" s="6" t="s">
        <v>82</v>
      </c>
      <c r="N5" s="6" t="s">
        <v>84</v>
      </c>
      <c r="O5" s="6" t="s">
        <v>85</v>
      </c>
      <c r="P5" s="6" t="s">
        <v>86</v>
      </c>
      <c r="Q5" s="6" t="s">
        <v>87</v>
      </c>
      <c r="R5" s="6" t="s">
        <v>88</v>
      </c>
      <c r="S5" s="6" t="s">
        <v>89</v>
      </c>
      <c r="T5" s="6" t="s">
        <v>92</v>
      </c>
      <c r="U5" s="6" t="s">
        <v>94</v>
      </c>
      <c r="V5" s="6" t="s">
        <v>95</v>
      </c>
      <c r="W5" s="6" t="s">
        <v>105</v>
      </c>
      <c r="X5" s="6" t="s">
        <v>107</v>
      </c>
      <c r="Y5" s="6" t="s">
        <v>108</v>
      </c>
      <c r="Z5" s="6" t="s">
        <v>111</v>
      </c>
      <c r="AA5" s="6" t="s">
        <v>112</v>
      </c>
      <c r="AB5" s="6" t="s">
        <v>113</v>
      </c>
      <c r="AC5" s="6" t="s">
        <v>114</v>
      </c>
      <c r="AD5" s="6" t="s">
        <v>115</v>
      </c>
      <c r="AE5" s="6" t="s">
        <v>116</v>
      </c>
      <c r="AF5" s="6" t="s">
        <v>117</v>
      </c>
      <c r="AG5" s="6" t="s">
        <v>118</v>
      </c>
      <c r="AH5" s="6" t="s">
        <v>120</v>
      </c>
      <c r="AI5" s="6" t="s">
        <v>122</v>
      </c>
      <c r="AJ5" s="6" t="s">
        <v>123</v>
      </c>
      <c r="AK5" s="6" t="s">
        <v>124</v>
      </c>
      <c r="AL5" s="6" t="s">
        <v>126</v>
      </c>
      <c r="AM5" s="6" t="s">
        <v>127</v>
      </c>
      <c r="AN5" s="6" t="s">
        <v>128</v>
      </c>
      <c r="AO5" s="6" t="s">
        <v>129</v>
      </c>
      <c r="AP5" s="6" t="s">
        <v>134</v>
      </c>
      <c r="AQ5" s="6" t="s">
        <v>139</v>
      </c>
      <c r="AR5" s="6" t="s">
        <v>140</v>
      </c>
      <c r="AS5" s="6" t="s">
        <v>143</v>
      </c>
      <c r="AT5" s="6" t="s">
        <v>145</v>
      </c>
      <c r="AU5" s="6" t="s">
        <v>146</v>
      </c>
      <c r="AV5" s="6" t="s">
        <v>152</v>
      </c>
      <c r="AX5" s="10" t="s">
        <v>98</v>
      </c>
      <c r="AY5" s="10" t="s">
        <v>99</v>
      </c>
      <c r="AZ5" s="10" t="s">
        <v>119</v>
      </c>
      <c r="BA5" s="10" t="s">
        <v>144</v>
      </c>
      <c r="BC5" s="10" t="s">
        <v>98</v>
      </c>
      <c r="BD5" s="10" t="s">
        <v>99</v>
      </c>
      <c r="BE5" s="10" t="s">
        <v>119</v>
      </c>
      <c r="BF5" s="10" t="s">
        <v>144</v>
      </c>
    </row>
    <row r="6" spans="2:62" ht="19.5" customHeight="1" thickBot="1">
      <c r="B6" s="17" t="s">
        <v>29</v>
      </c>
      <c r="C6" s="23">
        <v>8.827154734642786</v>
      </c>
      <c r="D6" s="23">
        <v>7.599417433092748</v>
      </c>
      <c r="E6" s="23">
        <v>8.714459227167795</v>
      </c>
      <c r="F6" s="23">
        <v>9.024961762857917</v>
      </c>
      <c r="G6" s="23">
        <v>9.399385795942914</v>
      </c>
      <c r="H6" s="23">
        <v>9.953038205714426</v>
      </c>
      <c r="I6" s="23">
        <v>9.407043322964725</v>
      </c>
      <c r="J6" s="23">
        <v>0.8373792782222534</v>
      </c>
      <c r="K6" s="23">
        <v>7.2965128240475465</v>
      </c>
      <c r="L6" s="23">
        <v>3.2898832874478283</v>
      </c>
      <c r="M6" s="23">
        <v>4.587404378580921</v>
      </c>
      <c r="N6" s="23">
        <v>4.525804479883118</v>
      </c>
      <c r="O6" s="23">
        <v>4.079611546784372</v>
      </c>
      <c r="P6" s="23">
        <v>2.791106142120702</v>
      </c>
      <c r="Q6" s="23">
        <v>2.4921801316739196</v>
      </c>
      <c r="R6" s="23">
        <v>2.1862359598571084</v>
      </c>
      <c r="S6" s="23">
        <v>1.414484034168071</v>
      </c>
      <c r="T6" s="23">
        <v>1.6874220989548512</v>
      </c>
      <c r="U6" s="23">
        <v>0.7940174667311681</v>
      </c>
      <c r="V6" s="23">
        <v>-7.008999820670257</v>
      </c>
      <c r="W6" s="23">
        <v>-2.795259028373594</v>
      </c>
      <c r="X6" s="23">
        <v>2.557338179483636</v>
      </c>
      <c r="Y6" s="23">
        <v>0.23951923902719643</v>
      </c>
      <c r="Z6" s="23">
        <v>1.5783077831414118</v>
      </c>
      <c r="AA6" s="23">
        <v>1.610862069108979</v>
      </c>
      <c r="AB6" s="23">
        <v>2.506043631388734</v>
      </c>
      <c r="AC6" s="23">
        <v>2.133614745374674</v>
      </c>
      <c r="AD6" s="23">
        <v>2.3233637911876164</v>
      </c>
      <c r="AE6" s="23">
        <v>2.5015489452944863</v>
      </c>
      <c r="AF6" s="23">
        <v>2.594134140661866</v>
      </c>
      <c r="AG6" s="23">
        <v>3.0020296975232035</v>
      </c>
      <c r="AH6" s="23">
        <v>13.956159215833575</v>
      </c>
      <c r="AI6" s="23">
        <v>6.889316298159022</v>
      </c>
      <c r="AJ6" s="23">
        <v>4.439463446280777</v>
      </c>
      <c r="AK6" s="23">
        <v>5.011154802991835</v>
      </c>
      <c r="AL6" s="23">
        <v>5.094223558455889</v>
      </c>
      <c r="AM6" s="23">
        <v>4.854211289110313</v>
      </c>
      <c r="AN6" s="23">
        <v>4.877759545637321</v>
      </c>
      <c r="AO6" s="23">
        <v>5.21508774984439</v>
      </c>
      <c r="AP6" s="23">
        <v>4.596663173049547</v>
      </c>
      <c r="AQ6" s="23">
        <v>5.141966964010357</v>
      </c>
      <c r="AR6" s="23">
        <v>5.1213832625121025</v>
      </c>
      <c r="AS6" s="23">
        <v>4.551968082170324</v>
      </c>
      <c r="AT6" s="23">
        <v>3.0635068813917115</v>
      </c>
      <c r="AU6" s="23">
        <v>5.204405385346767</v>
      </c>
      <c r="AV6" s="23">
        <v>4.415238623188824</v>
      </c>
      <c r="AW6" s="74"/>
      <c r="AX6" s="80">
        <v>9.407043322964725</v>
      </c>
      <c r="AY6" s="80">
        <v>0.7940174667311681</v>
      </c>
      <c r="AZ6" s="80">
        <v>3.0020296975232035</v>
      </c>
      <c r="BA6" s="80">
        <v>4.551968082170324</v>
      </c>
      <c r="BB6" s="74"/>
      <c r="BC6" s="80">
        <v>3.6591074907252477</v>
      </c>
      <c r="BD6" s="80">
        <v>5.122686519339176</v>
      </c>
      <c r="BE6" s="80">
        <v>3.7087484522255023</v>
      </c>
      <c r="BF6" s="80">
        <v>4.96125818021969</v>
      </c>
      <c r="BG6" s="74"/>
      <c r="BH6" s="74"/>
      <c r="BI6" s="74"/>
      <c r="BJ6" s="74"/>
    </row>
    <row r="7" spans="2:62" ht="19.5" customHeight="1">
      <c r="B7" s="21" t="s">
        <v>28</v>
      </c>
      <c r="C7" s="24">
        <v>0.07646344439099438</v>
      </c>
      <c r="D7" s="24">
        <v>0.3446761776095579</v>
      </c>
      <c r="E7" s="24">
        <v>3.841947094165435</v>
      </c>
      <c r="F7" s="24">
        <v>2.7607998476816302</v>
      </c>
      <c r="G7" s="24">
        <v>3.2811920797175254</v>
      </c>
      <c r="H7" s="24">
        <v>3.6160916309306366</v>
      </c>
      <c r="I7" s="24">
        <v>-0.6227271932022935</v>
      </c>
      <c r="J7" s="24">
        <v>6.975060367584167</v>
      </c>
      <c r="K7" s="24">
        <v>8.380974884244372</v>
      </c>
      <c r="L7" s="24">
        <v>5.402959378727615</v>
      </c>
      <c r="M7" s="24">
        <v>4.987115185157597</v>
      </c>
      <c r="N7" s="24">
        <v>6.144215147542677</v>
      </c>
      <c r="O7" s="24">
        <v>9.420509478523593</v>
      </c>
      <c r="P7" s="24">
        <v>7.121338297700389</v>
      </c>
      <c r="Q7" s="24">
        <v>2.940717186026491</v>
      </c>
      <c r="R7" s="24">
        <v>6.037119107833065</v>
      </c>
      <c r="S7" s="24">
        <v>3.3582877181211597</v>
      </c>
      <c r="T7" s="24">
        <v>3.1628957920256533</v>
      </c>
      <c r="U7" s="24">
        <v>1.4881474243663175</v>
      </c>
      <c r="V7" s="24">
        <v>0.7203432096726217</v>
      </c>
      <c r="W7" s="24">
        <v>-1.0912259066097607</v>
      </c>
      <c r="X7" s="24">
        <v>6.8881012561923125</v>
      </c>
      <c r="Y7" s="24">
        <v>1.3239792222271414</v>
      </c>
      <c r="Z7" s="24">
        <v>2.157357660616791</v>
      </c>
      <c r="AA7" s="24">
        <v>-1.5953489086090282</v>
      </c>
      <c r="AB7" s="24">
        <v>1.0807154930901277</v>
      </c>
      <c r="AC7" s="24">
        <v>1.385196012713084</v>
      </c>
      <c r="AD7" s="24">
        <v>0.3579509067699327</v>
      </c>
      <c r="AE7" s="24">
        <v>1.209138923991144</v>
      </c>
      <c r="AF7" s="24">
        <v>1.205265294241983</v>
      </c>
      <c r="AG7" s="24">
        <v>5.218241399362862</v>
      </c>
      <c r="AH7" s="24">
        <v>-5.831194230058611</v>
      </c>
      <c r="AI7" s="24">
        <v>-1.1604745939364738</v>
      </c>
      <c r="AJ7" s="24">
        <v>-2.861278144143455</v>
      </c>
      <c r="AK7" s="24">
        <v>-0.4753811314704643</v>
      </c>
      <c r="AL7" s="24">
        <v>-1.8712934137868045</v>
      </c>
      <c r="AM7" s="24">
        <v>0.22599571405732313</v>
      </c>
      <c r="AN7" s="24">
        <v>-1.0862610592122524</v>
      </c>
      <c r="AO7" s="24">
        <v>-0.6794994854143664</v>
      </c>
      <c r="AP7" s="24">
        <v>-0.8725144940180036</v>
      </c>
      <c r="AQ7" s="24">
        <v>-0.6440588553289964</v>
      </c>
      <c r="AR7" s="24">
        <v>0.42070748090814936</v>
      </c>
      <c r="AS7" s="24">
        <v>-1.1957843644843322</v>
      </c>
      <c r="AT7" s="24">
        <v>15.915923796128657</v>
      </c>
      <c r="AU7" s="24">
        <v>11.30270801094872</v>
      </c>
      <c r="AV7" s="24">
        <v>5.582164095383181</v>
      </c>
      <c r="AW7" s="74"/>
      <c r="AX7" s="76">
        <v>-0.6227271932022935</v>
      </c>
      <c r="AY7" s="76">
        <v>1.4881474243663175</v>
      </c>
      <c r="AZ7" s="76">
        <v>5.218241399362862</v>
      </c>
      <c r="BA7" s="76">
        <v>-1.1957843644843322</v>
      </c>
      <c r="BB7" s="74"/>
      <c r="BC7" s="76">
        <v>-4.10184344175524</v>
      </c>
      <c r="BD7" s="76">
        <v>1.531848255634803</v>
      </c>
      <c r="BE7" s="76">
        <v>3.8038897860719345</v>
      </c>
      <c r="BF7" s="76">
        <v>0.8890540021682243</v>
      </c>
      <c r="BG7" s="74"/>
      <c r="BH7" s="74"/>
      <c r="BI7" s="74"/>
      <c r="BJ7" s="74"/>
    </row>
    <row r="8" spans="2:62" ht="19.5" customHeight="1">
      <c r="B8" s="19" t="s">
        <v>21</v>
      </c>
      <c r="C8" s="25">
        <v>2.2706264313429614</v>
      </c>
      <c r="D8" s="25">
        <v>8.471647531809719</v>
      </c>
      <c r="E8" s="25">
        <v>7.788011413237714</v>
      </c>
      <c r="F8" s="25">
        <v>5.918511967645474</v>
      </c>
      <c r="G8" s="25">
        <v>10.027957851772461</v>
      </c>
      <c r="H8" s="25">
        <v>9.61906808782999</v>
      </c>
      <c r="I8" s="69">
        <v>11.868719524790743</v>
      </c>
      <c r="J8" s="25">
        <v>2.4966439828358293</v>
      </c>
      <c r="K8" s="25">
        <v>27.722363261078794</v>
      </c>
      <c r="L8" s="25">
        <v>7.8128454402932075</v>
      </c>
      <c r="M8" s="25">
        <v>11.184973177559858</v>
      </c>
      <c r="N8" s="25">
        <v>8.185584790782391</v>
      </c>
      <c r="O8" s="25">
        <v>6.223781531158576</v>
      </c>
      <c r="P8" s="25">
        <v>0.9284682438382535</v>
      </c>
      <c r="Q8" s="25">
        <v>2.4242885446930638</v>
      </c>
      <c r="R8" s="25">
        <v>4.0150271519131335</v>
      </c>
      <c r="S8" s="25">
        <v>2.1250741731533176</v>
      </c>
      <c r="T8" s="25">
        <v>4.932889133243751</v>
      </c>
      <c r="U8" s="69">
        <v>0.2249509554111203</v>
      </c>
      <c r="V8" s="25">
        <v>49.408549441481405</v>
      </c>
      <c r="W8" s="25">
        <v>7.5511971326164975</v>
      </c>
      <c r="X8" s="25">
        <v>13.021043283404042</v>
      </c>
      <c r="Y8" s="25">
        <v>7.21564157041387</v>
      </c>
      <c r="Z8" s="25">
        <v>4.677152698148694</v>
      </c>
      <c r="AA8" s="25">
        <v>5.918338405112276</v>
      </c>
      <c r="AB8" s="25">
        <v>4.899404810775903</v>
      </c>
      <c r="AC8" s="25">
        <v>5.1474143123628355</v>
      </c>
      <c r="AD8" s="25">
        <v>6.049378742642501</v>
      </c>
      <c r="AE8" s="25">
        <v>1.9232934104847765</v>
      </c>
      <c r="AF8" s="25">
        <v>2.4199063866579102</v>
      </c>
      <c r="AG8" s="25">
        <v>3.2386700418292813</v>
      </c>
      <c r="AH8" s="25">
        <v>-12.77067409154595</v>
      </c>
      <c r="AI8" s="25">
        <v>-10.251015237087737</v>
      </c>
      <c r="AJ8" s="25">
        <v>-6.060785844966851</v>
      </c>
      <c r="AK8" s="25">
        <v>1.7309846995940523</v>
      </c>
      <c r="AL8" s="25">
        <v>7.1252319574702545</v>
      </c>
      <c r="AM8" s="25">
        <v>4.174293845075696</v>
      </c>
      <c r="AN8" s="25">
        <v>2.810755653242301</v>
      </c>
      <c r="AO8" s="25">
        <v>2.6977878508066735</v>
      </c>
      <c r="AP8" s="25">
        <v>0.8727256335734966</v>
      </c>
      <c r="AQ8" s="25">
        <v>4.542146099483775</v>
      </c>
      <c r="AR8" s="25">
        <v>4.923966634584768</v>
      </c>
      <c r="AS8" s="25">
        <v>4.989765230047589</v>
      </c>
      <c r="AT8" s="25">
        <v>13.690887650957595</v>
      </c>
      <c r="AU8" s="25">
        <v>16.881558294032605</v>
      </c>
      <c r="AV8" s="25">
        <v>5.0376222558078485</v>
      </c>
      <c r="AW8" s="74"/>
      <c r="AX8" s="77">
        <v>11.868719524790743</v>
      </c>
      <c r="AY8" s="77">
        <v>0.2249509554111203</v>
      </c>
      <c r="AZ8" s="77">
        <v>3.2386700418292813</v>
      </c>
      <c r="BA8" s="77">
        <v>4.989765230047589</v>
      </c>
      <c r="BB8" s="74"/>
      <c r="BC8" s="77">
        <v>3.601100452389616</v>
      </c>
      <c r="BD8" s="77">
        <v>7.025674515530208</v>
      </c>
      <c r="BE8" s="77">
        <v>3.556597590255725</v>
      </c>
      <c r="BF8" s="77">
        <v>5.475093163229905</v>
      </c>
      <c r="BG8" s="74"/>
      <c r="BH8" s="74"/>
      <c r="BI8" s="74"/>
      <c r="BJ8" s="74"/>
    </row>
    <row r="9" spans="2:62" ht="19.5" customHeight="1">
      <c r="B9" s="13" t="s">
        <v>136</v>
      </c>
      <c r="C9" s="26">
        <v>-1.15659832214908</v>
      </c>
      <c r="D9" s="26">
        <v>-1.6531725864306848</v>
      </c>
      <c r="E9" s="26">
        <v>2.810412726299946</v>
      </c>
      <c r="F9" s="26">
        <v>1.6652647756609062</v>
      </c>
      <c r="G9" s="26">
        <v>1.9064219034345131</v>
      </c>
      <c r="H9" s="26">
        <v>3.091485844536331</v>
      </c>
      <c r="I9" s="70">
        <v>-2.51674297906797</v>
      </c>
      <c r="J9" s="26">
        <v>9.107784476123284</v>
      </c>
      <c r="K9" s="26">
        <v>7.513962404365379</v>
      </c>
      <c r="L9" s="26">
        <v>6.302645852977946</v>
      </c>
      <c r="M9" s="26">
        <v>4.791670028534372</v>
      </c>
      <c r="N9" s="26">
        <v>6.224243215723158</v>
      </c>
      <c r="O9" s="26">
        <v>9.978690547362678</v>
      </c>
      <c r="P9" s="26">
        <v>7.998266181984946</v>
      </c>
      <c r="Q9" s="26">
        <v>2.4321400988524613</v>
      </c>
      <c r="R9" s="26">
        <v>6.668451885018629</v>
      </c>
      <c r="S9" s="26">
        <v>3.87326339343251</v>
      </c>
      <c r="T9" s="26">
        <v>2.834313548987915</v>
      </c>
      <c r="U9" s="70">
        <v>2.3589512487022017</v>
      </c>
      <c r="V9" s="26">
        <v>-3.5024531067886966</v>
      </c>
      <c r="W9" s="26">
        <v>-2.003609456544031</v>
      </c>
      <c r="X9" s="26">
        <v>6.1653104021900305</v>
      </c>
      <c r="Y9" s="26">
        <v>0.5490947719499119</v>
      </c>
      <c r="Z9" s="26">
        <v>2.090246901026983</v>
      </c>
      <c r="AA9" s="26">
        <v>-2.712993644498558</v>
      </c>
      <c r="AB9" s="26">
        <v>-0.038766058583037395</v>
      </c>
      <c r="AC9" s="26">
        <v>0.1814520968087099</v>
      </c>
      <c r="AD9" s="26">
        <v>-1.4348968399466124</v>
      </c>
      <c r="AE9" s="26">
        <v>0.5462839752327058</v>
      </c>
      <c r="AF9" s="26">
        <v>1.0034287807511593</v>
      </c>
      <c r="AG9" s="26">
        <v>1.8439646218721812</v>
      </c>
      <c r="AH9" s="26">
        <v>-3.0819820746076054</v>
      </c>
      <c r="AI9" s="26">
        <v>0.14927445214219942</v>
      </c>
      <c r="AJ9" s="26">
        <v>-1.3230484971806078</v>
      </c>
      <c r="AK9" s="26">
        <v>-1.1702905363220542</v>
      </c>
      <c r="AL9" s="26">
        <v>-3.662689906133879</v>
      </c>
      <c r="AM9" s="26">
        <v>-0.33288777391213276</v>
      </c>
      <c r="AN9" s="26">
        <v>-1.4710263676245798</v>
      </c>
      <c r="AO9" s="26">
        <v>-0.8088965728945843</v>
      </c>
      <c r="AP9" s="26">
        <v>-0.7080005854098911</v>
      </c>
      <c r="AQ9" s="26">
        <v>-1.0510950624173305</v>
      </c>
      <c r="AR9" s="26">
        <v>-0.29815938528850183</v>
      </c>
      <c r="AS9" s="26">
        <v>0.9046365088885905</v>
      </c>
      <c r="AT9" s="26">
        <v>12.273056068611869</v>
      </c>
      <c r="AU9" s="26">
        <v>10.2539204770451</v>
      </c>
      <c r="AV9" s="26">
        <v>4.3597367858338805</v>
      </c>
      <c r="AW9" s="74"/>
      <c r="AX9" s="78">
        <v>-2.51674297906797</v>
      </c>
      <c r="AY9" s="78">
        <v>2.3589512487022017</v>
      </c>
      <c r="AZ9" s="78">
        <v>1.8439646218721812</v>
      </c>
      <c r="BA9" s="78">
        <v>0.9046365088885905</v>
      </c>
      <c r="BB9" s="74"/>
      <c r="BC9" s="78">
        <v>-5.029545506340775</v>
      </c>
      <c r="BD9" s="78">
        <v>1.4163947436424253</v>
      </c>
      <c r="BE9" s="78">
        <v>4.108595897928707</v>
      </c>
      <c r="BF9" s="78">
        <v>1.0403816009600952</v>
      </c>
      <c r="BG9" s="74"/>
      <c r="BH9" s="74"/>
      <c r="BI9" s="74"/>
      <c r="BJ9" s="74"/>
    </row>
    <row r="10" spans="2:62" ht="19.5" customHeight="1">
      <c r="B10" s="13" t="s">
        <v>137</v>
      </c>
      <c r="C10" s="26">
        <v>0.6074241396850963</v>
      </c>
      <c r="D10" s="26">
        <v>3.894713195420073</v>
      </c>
      <c r="E10" s="26">
        <v>2.094041778473187</v>
      </c>
      <c r="F10" s="26">
        <v>3.9064932733244992</v>
      </c>
      <c r="G10" s="26">
        <v>4.983686975800956</v>
      </c>
      <c r="H10" s="26">
        <v>6.44392255985149</v>
      </c>
      <c r="I10" s="70">
        <v>6.239659752807283</v>
      </c>
      <c r="J10" s="26">
        <v>7.3312128052534185</v>
      </c>
      <c r="K10" s="26">
        <v>9.28592344697764</v>
      </c>
      <c r="L10" s="26">
        <v>7.2395515609961105</v>
      </c>
      <c r="M10" s="26">
        <v>9.734659897480352</v>
      </c>
      <c r="N10" s="26">
        <v>12.676084103106637</v>
      </c>
      <c r="O10" s="26">
        <v>8.826004420201865</v>
      </c>
      <c r="P10" s="26">
        <v>7.426730898498787</v>
      </c>
      <c r="Q10" s="26">
        <v>8.856175013888437</v>
      </c>
      <c r="R10" s="26">
        <v>9.477355052084526</v>
      </c>
      <c r="S10" s="26">
        <v>5.854964378130865</v>
      </c>
      <c r="T10" s="26">
        <v>4.390744442511369</v>
      </c>
      <c r="U10" s="70">
        <v>2.8153668942478083</v>
      </c>
      <c r="V10" s="26">
        <v>7.177795835125821</v>
      </c>
      <c r="W10" s="26">
        <v>-5.134584762371398</v>
      </c>
      <c r="X10" s="26">
        <v>7.609907543415672</v>
      </c>
      <c r="Y10" s="26">
        <v>4.465462381145005</v>
      </c>
      <c r="Z10" s="26">
        <v>1.7768103433193414</v>
      </c>
      <c r="AA10" s="26">
        <v>1.9528035057478117</v>
      </c>
      <c r="AB10" s="26">
        <v>1.7312708118023672</v>
      </c>
      <c r="AC10" s="26">
        <v>2.076797425549386</v>
      </c>
      <c r="AD10" s="26">
        <v>-0.33695442196163355</v>
      </c>
      <c r="AE10" s="26">
        <v>0.7079749095244942</v>
      </c>
      <c r="AF10" s="26">
        <v>0.8588043946296201</v>
      </c>
      <c r="AG10" s="26">
        <v>1.3241785808617228</v>
      </c>
      <c r="AH10" s="26">
        <v>3.3671285009216825</v>
      </c>
      <c r="AI10" s="26">
        <v>8.562182751357737</v>
      </c>
      <c r="AJ10" s="26">
        <v>-2.0353023820767273</v>
      </c>
      <c r="AK10" s="26">
        <v>-1.1385920428814265</v>
      </c>
      <c r="AL10" s="26">
        <v>-2.6087305304987054</v>
      </c>
      <c r="AM10" s="26">
        <v>-1.5701108614713704</v>
      </c>
      <c r="AN10" s="26">
        <v>7.110668257658712</v>
      </c>
      <c r="AO10" s="26">
        <v>5.858993399263984</v>
      </c>
      <c r="AP10" s="26">
        <v>1.840585424114099</v>
      </c>
      <c r="AQ10" s="26">
        <v>-0.13041270170782177</v>
      </c>
      <c r="AR10" s="26">
        <v>1.6967111173460394</v>
      </c>
      <c r="AS10" s="26">
        <v>2.367787906870016</v>
      </c>
      <c r="AT10" s="26">
        <v>16.918585419872574</v>
      </c>
      <c r="AU10" s="26">
        <v>-1.5509897641365515</v>
      </c>
      <c r="AV10" s="26">
        <v>2.201815940562229</v>
      </c>
      <c r="AW10" s="74"/>
      <c r="AX10" s="78">
        <v>6.239659752807283</v>
      </c>
      <c r="AY10" s="78">
        <v>2.8153668942478083</v>
      </c>
      <c r="AZ10" s="78">
        <v>1.3241785808617228</v>
      </c>
      <c r="BA10" s="78">
        <v>2.367787906870016</v>
      </c>
      <c r="BB10" s="74"/>
      <c r="BC10" s="78">
        <v>0.9362461298274404</v>
      </c>
      <c r="BD10" s="78">
        <v>2.6427525873209814</v>
      </c>
      <c r="BE10" s="78">
        <v>5.08476048042184</v>
      </c>
      <c r="BF10" s="78">
        <v>2.9190357386896433</v>
      </c>
      <c r="BG10" s="74"/>
      <c r="BH10" s="74"/>
      <c r="BI10" s="74"/>
      <c r="BJ10" s="74"/>
    </row>
    <row r="11" spans="2:62" ht="19.5" customHeight="1" thickBot="1">
      <c r="B11" s="13" t="s">
        <v>138</v>
      </c>
      <c r="C11" s="27">
        <v>13.69411186893359</v>
      </c>
      <c r="D11" s="27">
        <v>9.7551286279807</v>
      </c>
      <c r="E11" s="27">
        <v>11.321291535989165</v>
      </c>
      <c r="F11" s="27">
        <v>10.00582124648504</v>
      </c>
      <c r="G11" s="27">
        <v>6.230011260948456</v>
      </c>
      <c r="H11" s="27">
        <v>-1.9752866296726819</v>
      </c>
      <c r="I11" s="54">
        <v>-3.4991741204227633</v>
      </c>
      <c r="J11" s="27">
        <v>-20.28291161673634</v>
      </c>
      <c r="K11" s="27">
        <v>-13.770964443683132</v>
      </c>
      <c r="L11" s="27">
        <v>-13.423768486131006</v>
      </c>
      <c r="M11" s="27">
        <v>-7.688007688270133</v>
      </c>
      <c r="N11" s="27">
        <v>-3.157651557884864</v>
      </c>
      <c r="O11" s="27">
        <v>8.947217936889981</v>
      </c>
      <c r="P11" s="27">
        <v>8.751868041332415</v>
      </c>
      <c r="Q11" s="27">
        <v>7.581980899742697</v>
      </c>
      <c r="R11" s="27">
        <v>0.5153015532599529</v>
      </c>
      <c r="S11" s="27">
        <v>-1.4776485710339746</v>
      </c>
      <c r="T11" s="27">
        <v>2.9313403489814323</v>
      </c>
      <c r="U11" s="54">
        <v>-5.161535556045353</v>
      </c>
      <c r="V11" s="27">
        <v>-0.4833217303955624</v>
      </c>
      <c r="W11" s="27">
        <v>-3.5899101285579875</v>
      </c>
      <c r="X11" s="27">
        <v>3.665339353589848</v>
      </c>
      <c r="Y11" s="27">
        <v>-2.654612843768618</v>
      </c>
      <c r="Z11" s="27">
        <v>-2.4080371033837507</v>
      </c>
      <c r="AA11" s="27">
        <v>-3.8619238753512315</v>
      </c>
      <c r="AB11" s="27">
        <v>7.7070331231204</v>
      </c>
      <c r="AC11" s="27">
        <v>8.831758834453227</v>
      </c>
      <c r="AD11" s="27">
        <v>12.210718664794838</v>
      </c>
      <c r="AE11" s="27">
        <v>8.09015898140037</v>
      </c>
      <c r="AF11" s="27">
        <v>1.3405170879812285</v>
      </c>
      <c r="AG11" s="27">
        <v>44.621796514519076</v>
      </c>
      <c r="AH11" s="27">
        <v>-52.521016559926565</v>
      </c>
      <c r="AI11" s="27">
        <v>-7.01041368573402</v>
      </c>
      <c r="AJ11" s="27">
        <v>-22.41381149448121</v>
      </c>
      <c r="AK11" s="27">
        <v>5.89527100791733</v>
      </c>
      <c r="AL11" s="27">
        <v>5.1082374097716565</v>
      </c>
      <c r="AM11" s="27">
        <v>0.20273987499309523</v>
      </c>
      <c r="AN11" s="27">
        <v>-8.580739801912443</v>
      </c>
      <c r="AO11" s="27">
        <v>-9.439683095159157</v>
      </c>
      <c r="AP11" s="27">
        <v>-7.520757547216677</v>
      </c>
      <c r="AQ11" s="27">
        <v>-6.148870577834408</v>
      </c>
      <c r="AR11" s="27">
        <v>-0.8126248916069998</v>
      </c>
      <c r="AS11" s="27">
        <v>-25.020784920176467</v>
      </c>
      <c r="AT11" s="27">
        <v>178.2260460474335</v>
      </c>
      <c r="AU11" s="27">
        <v>28.832134801670303</v>
      </c>
      <c r="AV11" s="27">
        <v>38.70666776556278</v>
      </c>
      <c r="AW11" s="74"/>
      <c r="AX11" s="78">
        <v>-3.4991741204227633</v>
      </c>
      <c r="AY11" s="78">
        <v>-5.161535556045353</v>
      </c>
      <c r="AZ11" s="78">
        <v>44.621796514519076</v>
      </c>
      <c r="BA11" s="78">
        <v>-25.020784920176467</v>
      </c>
      <c r="BB11" s="74"/>
      <c r="BC11" s="78">
        <v>-8.373772003933873</v>
      </c>
      <c r="BD11" s="78">
        <v>-6.639678299013902</v>
      </c>
      <c r="BE11" s="78">
        <v>0.4707190753701807</v>
      </c>
      <c r="BF11" s="78">
        <v>-10.43566026263963</v>
      </c>
      <c r="BG11" s="74"/>
      <c r="BH11" s="74"/>
      <c r="BI11" s="74"/>
      <c r="BJ11" s="74"/>
    </row>
    <row r="12" spans="2:62" ht="19.5" customHeight="1">
      <c r="B12" s="21" t="s">
        <v>15</v>
      </c>
      <c r="C12" s="24">
        <v>9.032569279973854</v>
      </c>
      <c r="D12" s="24">
        <v>7.768791230620157</v>
      </c>
      <c r="E12" s="24">
        <v>8.827735891788558</v>
      </c>
      <c r="F12" s="24">
        <v>9.168443812100342</v>
      </c>
      <c r="G12" s="24">
        <v>9.539850886381242</v>
      </c>
      <c r="H12" s="24">
        <v>10.099457187882907</v>
      </c>
      <c r="I12" s="24">
        <v>9.64990423771326</v>
      </c>
      <c r="J12" s="24">
        <v>0.7065554093857058</v>
      </c>
      <c r="K12" s="24">
        <v>7.271912907336174</v>
      </c>
      <c r="L12" s="24">
        <v>3.243548393365912</v>
      </c>
      <c r="M12" s="24">
        <v>4.578608850638988</v>
      </c>
      <c r="N12" s="24">
        <v>4.4901532573327785</v>
      </c>
      <c r="O12" s="24">
        <v>3.9645371222892525</v>
      </c>
      <c r="P12" s="24">
        <v>2.6969742470470646</v>
      </c>
      <c r="Q12" s="24">
        <v>2.482230223353248</v>
      </c>
      <c r="R12" s="24">
        <v>2.1032078229214166</v>
      </c>
      <c r="S12" s="24">
        <v>1.372406849217239</v>
      </c>
      <c r="T12" s="24">
        <v>1.6553379268386355</v>
      </c>
      <c r="U12" s="24">
        <v>0.7787844388836385</v>
      </c>
      <c r="V12" s="24">
        <v>-7.184004656655388</v>
      </c>
      <c r="W12" s="24">
        <v>-2.8343129215353753</v>
      </c>
      <c r="X12" s="24">
        <v>2.460388283819665</v>
      </c>
      <c r="Y12" s="24">
        <v>0.21556277614865152</v>
      </c>
      <c r="Z12" s="24">
        <v>1.5653502409130302</v>
      </c>
      <c r="AA12" s="24">
        <v>1.683568050046782</v>
      </c>
      <c r="AB12" s="24">
        <v>2.538362698906815</v>
      </c>
      <c r="AC12" s="24">
        <v>2.150291211414411</v>
      </c>
      <c r="AD12" s="24">
        <v>2.36737236397417</v>
      </c>
      <c r="AE12" s="24">
        <v>2.530073583254982</v>
      </c>
      <c r="AF12" s="24">
        <v>2.6247829734053765</v>
      </c>
      <c r="AG12" s="24">
        <v>2.9530514884728616</v>
      </c>
      <c r="AH12" s="24">
        <v>14.442330775910325</v>
      </c>
      <c r="AI12" s="24">
        <v>7.077115089939558</v>
      </c>
      <c r="AJ12" s="24">
        <v>4.60996300627365</v>
      </c>
      <c r="AK12" s="24">
        <v>5.133696660796467</v>
      </c>
      <c r="AL12" s="24">
        <v>5.251001188221063</v>
      </c>
      <c r="AM12" s="24">
        <v>4.95577918831163</v>
      </c>
      <c r="AN12" s="24">
        <v>5.0110702512249</v>
      </c>
      <c r="AO12" s="24">
        <v>5.3454487577356735</v>
      </c>
      <c r="AP12" s="24">
        <v>4.716722456528715</v>
      </c>
      <c r="AQ12" s="24">
        <v>5.268024453113026</v>
      </c>
      <c r="AR12" s="24">
        <v>5.223680488356053</v>
      </c>
      <c r="AS12" s="24">
        <v>4.681788058974419</v>
      </c>
      <c r="AT12" s="24">
        <v>2.803666280234159</v>
      </c>
      <c r="AU12" s="24">
        <v>5.073079252192479</v>
      </c>
      <c r="AV12" s="24">
        <v>4.3899329006566</v>
      </c>
      <c r="AW12" s="74"/>
      <c r="AX12" s="76">
        <v>9.64990423771326</v>
      </c>
      <c r="AY12" s="76">
        <v>0.7787844388836385</v>
      </c>
      <c r="AZ12" s="76">
        <v>2.9530514884728616</v>
      </c>
      <c r="BA12" s="76">
        <v>4.681788058974419</v>
      </c>
      <c r="BB12" s="74"/>
      <c r="BC12" s="76">
        <v>3.848054682912331</v>
      </c>
      <c r="BD12" s="76">
        <v>4.913529087933705</v>
      </c>
      <c r="BE12" s="76">
        <v>3.8711342435914036</v>
      </c>
      <c r="BF12" s="76">
        <v>5.088898492819062</v>
      </c>
      <c r="BG12" s="74"/>
      <c r="BH12" s="74"/>
      <c r="BI12" s="74"/>
      <c r="BJ12" s="74"/>
    </row>
    <row r="13" spans="2:62" ht="19.5" customHeight="1">
      <c r="B13" s="13" t="s">
        <v>3</v>
      </c>
      <c r="C13" s="25">
        <v>8.611192654198689</v>
      </c>
      <c r="D13" s="25">
        <v>0.23540137742577055</v>
      </c>
      <c r="E13" s="25">
        <v>3.6151416775984555</v>
      </c>
      <c r="F13" s="25">
        <v>2.4947912730741466</v>
      </c>
      <c r="G13" s="25">
        <v>4.538965816692871</v>
      </c>
      <c r="H13" s="25">
        <v>4.819255064986621</v>
      </c>
      <c r="I13" s="69">
        <v>6.811360817039157</v>
      </c>
      <c r="J13" s="25">
        <v>-5.241271358726028</v>
      </c>
      <c r="K13" s="25">
        <v>1.499981468628309</v>
      </c>
      <c r="L13" s="25">
        <v>-3.2908696126798214</v>
      </c>
      <c r="M13" s="25">
        <v>0.8614937451945339</v>
      </c>
      <c r="N13" s="25">
        <v>0.12461793602676567</v>
      </c>
      <c r="O13" s="25">
        <v>1.4751428506964213</v>
      </c>
      <c r="P13" s="25">
        <v>-0.1475315257444691</v>
      </c>
      <c r="Q13" s="25">
        <v>1.76491555790672</v>
      </c>
      <c r="R13" s="25">
        <v>2.389055067068758</v>
      </c>
      <c r="S13" s="25">
        <v>0.9142781230261915</v>
      </c>
      <c r="T13" s="25">
        <v>1.389889638339054</v>
      </c>
      <c r="U13" s="69">
        <v>0.3394103541830016</v>
      </c>
      <c r="V13" s="25">
        <v>-37.17375121155419</v>
      </c>
      <c r="W13" s="25">
        <v>-18.988329225096304</v>
      </c>
      <c r="X13" s="25">
        <v>-2.8760780609762304</v>
      </c>
      <c r="Y13" s="25">
        <v>-2.792884697756549</v>
      </c>
      <c r="Z13" s="25">
        <v>0.39526225278544574</v>
      </c>
      <c r="AA13" s="25">
        <v>0.4252196635685025</v>
      </c>
      <c r="AB13" s="25">
        <v>3.3972422238959115</v>
      </c>
      <c r="AC13" s="25">
        <v>2.3322867406566377</v>
      </c>
      <c r="AD13" s="25">
        <v>1.9386596927644595</v>
      </c>
      <c r="AE13" s="25">
        <v>1.6058748521018735</v>
      </c>
      <c r="AF13" s="25">
        <v>2.0569576121433837</v>
      </c>
      <c r="AG13" s="25">
        <v>2.394535892182288</v>
      </c>
      <c r="AH13" s="25">
        <v>18.827475923543595</v>
      </c>
      <c r="AI13" s="25">
        <v>7.722999145596077</v>
      </c>
      <c r="AJ13" s="25">
        <v>8.084789021924598</v>
      </c>
      <c r="AK13" s="25">
        <v>5.67611557590966</v>
      </c>
      <c r="AL13" s="25">
        <v>6.59507486206063</v>
      </c>
      <c r="AM13" s="25">
        <v>5.8156996283314495</v>
      </c>
      <c r="AN13" s="25">
        <v>5.934650703438423</v>
      </c>
      <c r="AO13" s="25">
        <v>5.14425711235992</v>
      </c>
      <c r="AP13" s="25">
        <v>5.2498865877520835</v>
      </c>
      <c r="AQ13" s="25">
        <v>5.978047317958013</v>
      </c>
      <c r="AR13" s="25">
        <v>5.712118799144059</v>
      </c>
      <c r="AS13" s="25">
        <v>5.5922095539621886</v>
      </c>
      <c r="AT13" s="25">
        <v>-0.7938870654397429</v>
      </c>
      <c r="AU13" s="25">
        <v>3.3590929953889828</v>
      </c>
      <c r="AV13" s="25">
        <v>3.2523741273937223</v>
      </c>
      <c r="AW13" s="74"/>
      <c r="AX13" s="78">
        <v>6.811360817039157</v>
      </c>
      <c r="AY13" s="78">
        <v>0.3394103541830016</v>
      </c>
      <c r="AZ13" s="78">
        <v>2.394535892182288</v>
      </c>
      <c r="BA13" s="78">
        <v>5.5922095539621886</v>
      </c>
      <c r="BB13" s="74"/>
      <c r="BC13" s="78">
        <v>0.3562062020347677</v>
      </c>
      <c r="BD13" s="78">
        <v>5.060760467837478</v>
      </c>
      <c r="BE13" s="78">
        <v>3.4689709678474405</v>
      </c>
      <c r="BF13" s="78">
        <v>5.94671522336694</v>
      </c>
      <c r="BG13" s="74"/>
      <c r="BH13" s="74"/>
      <c r="BI13" s="74"/>
      <c r="BJ13" s="74"/>
    </row>
    <row r="14" spans="2:62" ht="19.5" customHeight="1">
      <c r="B14" s="13" t="s">
        <v>125</v>
      </c>
      <c r="C14" s="26">
        <v>13.234556961611093</v>
      </c>
      <c r="D14" s="26">
        <v>12.485733284741636</v>
      </c>
      <c r="E14" s="26">
        <v>12.25679904852543</v>
      </c>
      <c r="F14" s="26">
        <v>11.214594955165117</v>
      </c>
      <c r="G14" s="26">
        <v>10.201566562939743</v>
      </c>
      <c r="H14" s="26">
        <v>14.379100362814308</v>
      </c>
      <c r="I14" s="70">
        <v>8.03108174946857</v>
      </c>
      <c r="J14" s="26">
        <v>1.2923843404479176</v>
      </c>
      <c r="K14" s="26">
        <v>4.8013510290976145</v>
      </c>
      <c r="L14" s="26">
        <v>-1.4630786730290708</v>
      </c>
      <c r="M14" s="26">
        <v>-0.1272656375930878</v>
      </c>
      <c r="N14" s="26">
        <v>5.561548858373905</v>
      </c>
      <c r="O14" s="26">
        <v>3.384651599169873</v>
      </c>
      <c r="P14" s="26">
        <v>3.0600592550703505</v>
      </c>
      <c r="Q14" s="26">
        <v>3.816694605338907</v>
      </c>
      <c r="R14" s="26">
        <v>3.8480163568475563</v>
      </c>
      <c r="S14" s="26">
        <v>3.1411407659495327</v>
      </c>
      <c r="T14" s="26">
        <v>4.506526861304574</v>
      </c>
      <c r="U14" s="70">
        <v>2.408466234419106</v>
      </c>
      <c r="V14" s="26">
        <v>4.002132126088554</v>
      </c>
      <c r="W14" s="26">
        <v>3.8855380699081126</v>
      </c>
      <c r="X14" s="26">
        <v>-0.24309307650888196</v>
      </c>
      <c r="Y14" s="26">
        <v>-0.8596315561660335</v>
      </c>
      <c r="Z14" s="26">
        <v>-0.25876012892726585</v>
      </c>
      <c r="AA14" s="26">
        <v>1.4357746028408591</v>
      </c>
      <c r="AB14" s="26">
        <v>1.021864460105404</v>
      </c>
      <c r="AC14" s="26">
        <v>1.3395778743592095</v>
      </c>
      <c r="AD14" s="26">
        <v>1.3859270448524197</v>
      </c>
      <c r="AE14" s="26">
        <v>2.7400856888931675</v>
      </c>
      <c r="AF14" s="26">
        <v>2.110177017158952</v>
      </c>
      <c r="AG14" s="26">
        <v>2.4452566469553236</v>
      </c>
      <c r="AH14" s="26">
        <v>13.693540330030062</v>
      </c>
      <c r="AI14" s="26">
        <v>5.8677191170498615</v>
      </c>
      <c r="AJ14" s="26">
        <v>4.277644567272669</v>
      </c>
      <c r="AK14" s="26">
        <v>5.226131754654932</v>
      </c>
      <c r="AL14" s="26">
        <v>4.293398840676005</v>
      </c>
      <c r="AM14" s="26">
        <v>4.664698308257724</v>
      </c>
      <c r="AN14" s="26">
        <v>4.333018298544168</v>
      </c>
      <c r="AO14" s="26">
        <v>3.8214856565021256</v>
      </c>
      <c r="AP14" s="26">
        <v>2.7471176880289265</v>
      </c>
      <c r="AQ14" s="26">
        <v>3.2526534775736646</v>
      </c>
      <c r="AR14" s="26">
        <v>3.381054571204345</v>
      </c>
      <c r="AS14" s="26">
        <v>2.610836193424522</v>
      </c>
      <c r="AT14" s="26">
        <v>0.04413361636447966</v>
      </c>
      <c r="AU14" s="26">
        <v>1.1574558443624006</v>
      </c>
      <c r="AV14" s="26">
        <v>3.97347879897285</v>
      </c>
      <c r="AW14" s="74"/>
      <c r="AX14" s="78">
        <v>8.03108174946857</v>
      </c>
      <c r="AY14" s="78">
        <v>2.408466234419106</v>
      </c>
      <c r="AZ14" s="78">
        <v>2.4452566469553236</v>
      </c>
      <c r="BA14" s="78">
        <v>2.610836193424522</v>
      </c>
      <c r="BB14" s="74"/>
      <c r="BC14" s="78">
        <v>4.183476349943153</v>
      </c>
      <c r="BD14" s="78">
        <v>5.022775775905881</v>
      </c>
      <c r="BE14" s="78">
        <v>2.521669115972919</v>
      </c>
      <c r="BF14" s="78">
        <v>3.1830937103560477</v>
      </c>
      <c r="BG14" s="74"/>
      <c r="BH14" s="74"/>
      <c r="BI14" s="74"/>
      <c r="BJ14" s="74"/>
    </row>
    <row r="15" spans="2:62" ht="19.5" customHeight="1">
      <c r="B15" s="13" t="s">
        <v>76</v>
      </c>
      <c r="C15" s="26">
        <v>10.332792243379513</v>
      </c>
      <c r="D15" s="26">
        <v>12.322984099081332</v>
      </c>
      <c r="E15" s="26">
        <v>10.790078568286344</v>
      </c>
      <c r="F15" s="26">
        <v>11.807824122170967</v>
      </c>
      <c r="G15" s="26">
        <v>12.143895831457064</v>
      </c>
      <c r="H15" s="26">
        <v>11.803185146419183</v>
      </c>
      <c r="I15" s="70">
        <v>11.865311125100673</v>
      </c>
      <c r="J15" s="26">
        <v>-7.560657304979806</v>
      </c>
      <c r="K15" s="26">
        <v>3.500101999973036</v>
      </c>
      <c r="L15" s="26">
        <v>7.910453805172131</v>
      </c>
      <c r="M15" s="26">
        <v>3.611112467232592</v>
      </c>
      <c r="N15" s="26">
        <v>4.8834257038548365</v>
      </c>
      <c r="O15" s="26">
        <v>4.0048982704845155</v>
      </c>
      <c r="P15" s="26">
        <v>1.2719205156201123</v>
      </c>
      <c r="Q15" s="26">
        <v>2.6156342285637093</v>
      </c>
      <c r="R15" s="26">
        <v>1.7125272945874332</v>
      </c>
      <c r="S15" s="26">
        <v>1.7590676614482892</v>
      </c>
      <c r="T15" s="26">
        <v>1.0785176944959534</v>
      </c>
      <c r="U15" s="70">
        <v>1.2526655425794166</v>
      </c>
      <c r="V15" s="26">
        <v>-8.418497475007069</v>
      </c>
      <c r="W15" s="26">
        <v>-1.244225367181067</v>
      </c>
      <c r="X15" s="26">
        <v>0.5207676270112097</v>
      </c>
      <c r="Y15" s="26">
        <v>-0.4333423119535475</v>
      </c>
      <c r="Z15" s="26">
        <v>0.6939137611369847</v>
      </c>
      <c r="AA15" s="26">
        <v>1.0618228831236585</v>
      </c>
      <c r="AB15" s="26">
        <v>2.443873702665124</v>
      </c>
      <c r="AC15" s="26">
        <v>2.2110187737398537</v>
      </c>
      <c r="AD15" s="26">
        <v>2.349079915445608</v>
      </c>
      <c r="AE15" s="26">
        <v>2.0501966812496604</v>
      </c>
      <c r="AF15" s="26">
        <v>3.1903619035190185</v>
      </c>
      <c r="AG15" s="26">
        <v>3.5901767577464825</v>
      </c>
      <c r="AH15" s="26">
        <v>5.418118020593148</v>
      </c>
      <c r="AI15" s="26">
        <v>3.5010534946961958</v>
      </c>
      <c r="AJ15" s="26">
        <v>2.2211238391267685</v>
      </c>
      <c r="AK15" s="26">
        <v>4.475740663835842</v>
      </c>
      <c r="AL15" s="26">
        <v>4.126758993813728</v>
      </c>
      <c r="AM15" s="26">
        <v>5.668579615516681</v>
      </c>
      <c r="AN15" s="26">
        <v>3.555620560791204</v>
      </c>
      <c r="AO15" s="26">
        <v>3.5868255719449227</v>
      </c>
      <c r="AP15" s="26">
        <v>3.261136519281786</v>
      </c>
      <c r="AQ15" s="26">
        <v>3.1121946448740667</v>
      </c>
      <c r="AR15" s="26">
        <v>3.355265465583262</v>
      </c>
      <c r="AS15" s="26">
        <v>1.8376605565889572</v>
      </c>
      <c r="AT15" s="26">
        <v>12.43596800147511</v>
      </c>
      <c r="AU15" s="26">
        <v>4.934557856044843</v>
      </c>
      <c r="AV15" s="26">
        <v>3.173525896414334</v>
      </c>
      <c r="AW15" s="74"/>
      <c r="AX15" s="78">
        <v>11.865311125100673</v>
      </c>
      <c r="AY15" s="78">
        <v>1.2526655425794166</v>
      </c>
      <c r="AZ15" s="78">
        <v>3.5901767577464825</v>
      </c>
      <c r="BA15" s="78">
        <v>1.8376605565889572</v>
      </c>
      <c r="BB15" s="74"/>
      <c r="BC15" s="78">
        <v>6.76302405043171</v>
      </c>
      <c r="BD15" s="78">
        <v>4.415209428252897</v>
      </c>
      <c r="BE15" s="78">
        <v>4.871771668746946</v>
      </c>
      <c r="BF15" s="78">
        <v>1.4683078091129929</v>
      </c>
      <c r="BG15" s="74"/>
      <c r="BH15" s="74"/>
      <c r="BI15" s="74"/>
      <c r="BJ15" s="74"/>
    </row>
    <row r="16" spans="2:62" ht="19.5" customHeight="1">
      <c r="B16" s="13" t="s">
        <v>8</v>
      </c>
      <c r="C16" s="26">
        <v>12.897211496781683</v>
      </c>
      <c r="D16" s="26">
        <v>13.722997935006799</v>
      </c>
      <c r="E16" s="26">
        <v>15.156434472987138</v>
      </c>
      <c r="F16" s="26">
        <v>14.634680919818205</v>
      </c>
      <c r="G16" s="26">
        <v>13.756783878268278</v>
      </c>
      <c r="H16" s="26">
        <v>14.175365793557017</v>
      </c>
      <c r="I16" s="70">
        <v>15.632319127081097</v>
      </c>
      <c r="J16" s="26">
        <v>1.471624550893976</v>
      </c>
      <c r="K16" s="26">
        <v>6.572611631355637</v>
      </c>
      <c r="L16" s="26">
        <v>4.9544574146468525</v>
      </c>
      <c r="M16" s="26">
        <v>3.913735929691677</v>
      </c>
      <c r="N16" s="26">
        <v>2.672957312068378</v>
      </c>
      <c r="O16" s="26">
        <v>2.8012988503071434</v>
      </c>
      <c r="P16" s="26">
        <v>1.2487195439990586</v>
      </c>
      <c r="Q16" s="26">
        <v>-0.3800458760488812</v>
      </c>
      <c r="R16" s="26">
        <v>0.09926850137532534</v>
      </c>
      <c r="S16" s="26">
        <v>-0.750450273087575</v>
      </c>
      <c r="T16" s="26">
        <v>-0.7082678905825421</v>
      </c>
      <c r="U16" s="70">
        <v>0.25201053593323364</v>
      </c>
      <c r="V16" s="26">
        <v>4.394977647429368</v>
      </c>
      <c r="W16" s="26">
        <v>-1.5728754374072014</v>
      </c>
      <c r="X16" s="26">
        <v>-5.077162373871763</v>
      </c>
      <c r="Y16" s="26">
        <v>-2.968807203911874</v>
      </c>
      <c r="Z16" s="26">
        <v>0.898718057257728</v>
      </c>
      <c r="AA16" s="26">
        <v>0.885543985234816</v>
      </c>
      <c r="AB16" s="26">
        <v>1.9699457690747217</v>
      </c>
      <c r="AC16" s="26">
        <v>3.3055220572584343</v>
      </c>
      <c r="AD16" s="26">
        <v>3.831580511593076</v>
      </c>
      <c r="AE16" s="26">
        <v>5.214157063822859</v>
      </c>
      <c r="AF16" s="26">
        <v>5.910551411441327</v>
      </c>
      <c r="AG16" s="26">
        <v>4.692428952715285</v>
      </c>
      <c r="AH16" s="26">
        <v>13.93043400952993</v>
      </c>
      <c r="AI16" s="26">
        <v>11.692117170647897</v>
      </c>
      <c r="AJ16" s="26">
        <v>14.201733738589732</v>
      </c>
      <c r="AK16" s="26">
        <v>14.300563834334637</v>
      </c>
      <c r="AL16" s="26">
        <v>11.949128758271433</v>
      </c>
      <c r="AM16" s="26">
        <v>10.612146020758633</v>
      </c>
      <c r="AN16" s="26">
        <v>9.482397922444251</v>
      </c>
      <c r="AO16" s="26">
        <v>9.372582881868928</v>
      </c>
      <c r="AP16" s="26">
        <v>8.510673835706667</v>
      </c>
      <c r="AQ16" s="26">
        <v>8.224402138569202</v>
      </c>
      <c r="AR16" s="26">
        <v>7.941147310204351</v>
      </c>
      <c r="AS16" s="26">
        <v>7.067118860709315</v>
      </c>
      <c r="AT16" s="26">
        <v>7.676445371674198</v>
      </c>
      <c r="AU16" s="26">
        <v>8.166332715737903</v>
      </c>
      <c r="AV16" s="26">
        <v>7.819869471679381</v>
      </c>
      <c r="AW16" s="74"/>
      <c r="AX16" s="78">
        <v>15.632319127081097</v>
      </c>
      <c r="AY16" s="78">
        <v>0.25201053593323364</v>
      </c>
      <c r="AZ16" s="78">
        <v>4.692428952715285</v>
      </c>
      <c r="BA16" s="78">
        <v>7.067118860709315</v>
      </c>
      <c r="BB16" s="74"/>
      <c r="BC16" s="78">
        <v>7.803256056352319</v>
      </c>
      <c r="BD16" s="78">
        <v>6.8622838075611705</v>
      </c>
      <c r="BE16" s="78">
        <v>5.498856722186864</v>
      </c>
      <c r="BF16" s="78">
        <v>6.126163379365653</v>
      </c>
      <c r="BG16" s="74"/>
      <c r="BH16" s="74"/>
      <c r="BI16" s="74"/>
      <c r="BJ16" s="74"/>
    </row>
    <row r="17" spans="2:62" ht="19.5" customHeight="1">
      <c r="B17" s="13" t="s">
        <v>75</v>
      </c>
      <c r="C17" s="26">
        <v>9.471969307938473</v>
      </c>
      <c r="D17" s="26">
        <v>9.321069011728985</v>
      </c>
      <c r="E17" s="26">
        <v>9.145636603263165</v>
      </c>
      <c r="F17" s="26">
        <v>9.633489139711338</v>
      </c>
      <c r="G17" s="26">
        <v>10.248872726795586</v>
      </c>
      <c r="H17" s="26">
        <v>9.750025409368995</v>
      </c>
      <c r="I17" s="70">
        <v>9.45565565455851</v>
      </c>
      <c r="J17" s="26">
        <v>4.175153416747149</v>
      </c>
      <c r="K17" s="26">
        <v>3.0206326155650185</v>
      </c>
      <c r="L17" s="26">
        <v>2.615318354383203</v>
      </c>
      <c r="M17" s="26">
        <v>2.1691744587742603</v>
      </c>
      <c r="N17" s="26">
        <v>1.6229905493069106</v>
      </c>
      <c r="O17" s="26">
        <v>1.4031386013025617</v>
      </c>
      <c r="P17" s="26">
        <v>-0.7589393102312416</v>
      </c>
      <c r="Q17" s="26">
        <v>-0.7848692409524115</v>
      </c>
      <c r="R17" s="26">
        <v>1.3204760763476864</v>
      </c>
      <c r="S17" s="26">
        <v>1.4449810821834295</v>
      </c>
      <c r="T17" s="26">
        <v>1.553827225167909</v>
      </c>
      <c r="U17" s="70">
        <v>1.322063773732476</v>
      </c>
      <c r="V17" s="26">
        <v>-5.488554888565529</v>
      </c>
      <c r="W17" s="26">
        <v>-4.102874859982003</v>
      </c>
      <c r="X17" s="26">
        <v>1.7580215128485979</v>
      </c>
      <c r="Y17" s="26">
        <v>0.7134055504709709</v>
      </c>
      <c r="Z17" s="26">
        <v>2.7523556671830454</v>
      </c>
      <c r="AA17" s="26">
        <v>3.435578383003138</v>
      </c>
      <c r="AB17" s="26">
        <v>3.2718459588156925</v>
      </c>
      <c r="AC17" s="26">
        <v>3.5843294479244467</v>
      </c>
      <c r="AD17" s="26">
        <v>3.338165430066141</v>
      </c>
      <c r="AE17" s="26">
        <v>3.9591513256490494</v>
      </c>
      <c r="AF17" s="26">
        <v>4.042454719020255</v>
      </c>
      <c r="AG17" s="26">
        <v>3.274250237518345</v>
      </c>
      <c r="AH17" s="26">
        <v>19.979231603497325</v>
      </c>
      <c r="AI17" s="26">
        <v>13.824867929047636</v>
      </c>
      <c r="AJ17" s="26">
        <v>8.447432515059822</v>
      </c>
      <c r="AK17" s="26">
        <v>9.676978873350999</v>
      </c>
      <c r="AL17" s="26">
        <v>9.112663368344284</v>
      </c>
      <c r="AM17" s="26">
        <v>7.999619566105554</v>
      </c>
      <c r="AN17" s="26">
        <v>8.361667401854259</v>
      </c>
      <c r="AO17" s="26">
        <v>8.528083792896568</v>
      </c>
      <c r="AP17" s="26">
        <v>8.304155005740121</v>
      </c>
      <c r="AQ17" s="26">
        <v>7.794682237622784</v>
      </c>
      <c r="AR17" s="26">
        <v>7.449399905476932</v>
      </c>
      <c r="AS17" s="26">
        <v>7.793968997868303</v>
      </c>
      <c r="AT17" s="26">
        <v>2.915347869392364</v>
      </c>
      <c r="AU17" s="26">
        <v>5.392768975672683</v>
      </c>
      <c r="AV17" s="26">
        <v>3.209836098879052</v>
      </c>
      <c r="AW17" s="74"/>
      <c r="AX17" s="78">
        <v>9.45565565455851</v>
      </c>
      <c r="AY17" s="78">
        <v>1.322063773732476</v>
      </c>
      <c r="AZ17" s="78">
        <v>3.274250237518345</v>
      </c>
      <c r="BA17" s="78">
        <v>7.793968997868303</v>
      </c>
      <c r="BB17" s="74"/>
      <c r="BC17" s="78">
        <v>5.58414471501326</v>
      </c>
      <c r="BD17" s="78">
        <v>3.5460972986853214</v>
      </c>
      <c r="BE17" s="78">
        <v>4.609858100832253</v>
      </c>
      <c r="BF17" s="78">
        <v>7.6328207634264915</v>
      </c>
      <c r="BG17" s="74"/>
      <c r="BH17" s="74"/>
      <c r="BI17" s="74"/>
      <c r="BJ17" s="74"/>
    </row>
    <row r="18" spans="2:62" ht="19.5" customHeight="1">
      <c r="B18" s="13" t="s">
        <v>153</v>
      </c>
      <c r="C18" s="26">
        <v>31.65841415764926</v>
      </c>
      <c r="D18" s="26">
        <v>11.243631882312318</v>
      </c>
      <c r="E18" s="26">
        <v>14.212566630737943</v>
      </c>
      <c r="F18" s="26">
        <v>14.908371692332777</v>
      </c>
      <c r="G18" s="26">
        <v>14.989029420613345</v>
      </c>
      <c r="H18" s="26">
        <v>15.144475034974418</v>
      </c>
      <c r="I18" s="70">
        <v>16.32936806485306</v>
      </c>
      <c r="J18" s="26">
        <v>9.336933137053926</v>
      </c>
      <c r="K18" s="26">
        <v>9.346386965292494</v>
      </c>
      <c r="L18" s="26">
        <v>2.5128178274867574</v>
      </c>
      <c r="M18" s="26">
        <v>4.697401559791273</v>
      </c>
      <c r="N18" s="26">
        <v>-0.3373236501124281</v>
      </c>
      <c r="O18" s="26">
        <v>-5.074675457584291</v>
      </c>
      <c r="P18" s="26">
        <v>-4.284433031625869</v>
      </c>
      <c r="Q18" s="26">
        <v>-7.923090781432288</v>
      </c>
      <c r="R18" s="26">
        <v>-4.975838454796759</v>
      </c>
      <c r="S18" s="26">
        <v>-6.3904249172722825</v>
      </c>
      <c r="T18" s="26">
        <v>-6.632113968145939</v>
      </c>
      <c r="U18" s="70">
        <v>-5.777582949454313</v>
      </c>
      <c r="V18" s="26">
        <v>1.724822449992016</v>
      </c>
      <c r="W18" s="26">
        <v>-0.6915984645567673</v>
      </c>
      <c r="X18" s="26">
        <v>0.9161382815520642</v>
      </c>
      <c r="Y18" s="26">
        <v>0.6462662284411604</v>
      </c>
      <c r="Z18" s="26">
        <v>1.096752854692155</v>
      </c>
      <c r="AA18" s="26">
        <v>1.5840213832156151</v>
      </c>
      <c r="AB18" s="26">
        <v>2.9107824706074332</v>
      </c>
      <c r="AC18" s="26">
        <v>4.895069782741147</v>
      </c>
      <c r="AD18" s="26">
        <v>3.6290902733698878</v>
      </c>
      <c r="AE18" s="26">
        <v>4.31591518324306</v>
      </c>
      <c r="AF18" s="26">
        <v>4.203703846403483</v>
      </c>
      <c r="AG18" s="26">
        <v>3.837242311131227</v>
      </c>
      <c r="AH18" s="26">
        <v>-23.787230843597257</v>
      </c>
      <c r="AI18" s="26">
        <v>3.4058100118801775</v>
      </c>
      <c r="AJ18" s="26">
        <v>9.089150652561997</v>
      </c>
      <c r="AK18" s="26">
        <v>3.5665787101357065</v>
      </c>
      <c r="AL18" s="26">
        <v>3.9725536443057203</v>
      </c>
      <c r="AM18" s="26">
        <v>5.047302684364172</v>
      </c>
      <c r="AN18" s="26">
        <v>4.7768910500404855</v>
      </c>
      <c r="AO18" s="26">
        <v>4.04248463212665</v>
      </c>
      <c r="AP18" s="26">
        <v>1.5266364969956219</v>
      </c>
      <c r="AQ18" s="26">
        <v>3.4634116543092057</v>
      </c>
      <c r="AR18" s="26">
        <v>5.394770200675226</v>
      </c>
      <c r="AS18" s="26">
        <v>4.6242737751341</v>
      </c>
      <c r="AT18" s="26">
        <v>31.499756469155397</v>
      </c>
      <c r="AU18" s="26">
        <v>-1.6215750551685353</v>
      </c>
      <c r="AV18" s="26">
        <v>-4.840997956768527</v>
      </c>
      <c r="AW18" s="74"/>
      <c r="AX18" s="78">
        <v>16.32936806485306</v>
      </c>
      <c r="AY18" s="78">
        <v>-5.777582949454313</v>
      </c>
      <c r="AZ18" s="78">
        <v>3.837242311131227</v>
      </c>
      <c r="BA18" s="78">
        <v>4.6242737751341</v>
      </c>
      <c r="BB18" s="74"/>
      <c r="BC18" s="78">
        <v>8.445948369220604</v>
      </c>
      <c r="BD18" s="78">
        <v>2.628638420564655</v>
      </c>
      <c r="BE18" s="78">
        <v>2.3920652899969372</v>
      </c>
      <c r="BF18" s="78">
        <v>5.0713465088482845</v>
      </c>
      <c r="BG18" s="74"/>
      <c r="BH18" s="74"/>
      <c r="BI18" s="74"/>
      <c r="BJ18" s="74"/>
    </row>
    <row r="19" spans="2:62" ht="19.5" customHeight="1">
      <c r="B19" s="13" t="s">
        <v>4</v>
      </c>
      <c r="C19" s="26">
        <v>18.771247050785973</v>
      </c>
      <c r="D19" s="26">
        <v>21.192702511210406</v>
      </c>
      <c r="E19" s="26">
        <v>18.251874231576327</v>
      </c>
      <c r="F19" s="26">
        <v>18.859748191694074</v>
      </c>
      <c r="G19" s="26">
        <v>16.228887337639495</v>
      </c>
      <c r="H19" s="26">
        <v>14.256285737079342</v>
      </c>
      <c r="I19" s="70">
        <v>12.376446507542301</v>
      </c>
      <c r="J19" s="26">
        <v>-15.301881146822016</v>
      </c>
      <c r="K19" s="26">
        <v>-5.476528607911394</v>
      </c>
      <c r="L19" s="26">
        <v>-5.763355849098918</v>
      </c>
      <c r="M19" s="26">
        <v>-3.791344181240591</v>
      </c>
      <c r="N19" s="26">
        <v>-2.3251810529397634</v>
      </c>
      <c r="O19" s="26">
        <v>-2.3851282455956566</v>
      </c>
      <c r="P19" s="26">
        <v>-3.8929532990836218</v>
      </c>
      <c r="Q19" s="26">
        <v>-2.4899859432548803</v>
      </c>
      <c r="R19" s="26">
        <v>-1.1619086457256402</v>
      </c>
      <c r="S19" s="26">
        <v>-1.5057026714485757</v>
      </c>
      <c r="T19" s="26">
        <v>-0.0909023377642562</v>
      </c>
      <c r="U19" s="70">
        <v>0.10383149149468351</v>
      </c>
      <c r="V19" s="26">
        <v>-4.457466690443449</v>
      </c>
      <c r="W19" s="26">
        <v>-0.38040716765543703</v>
      </c>
      <c r="X19" s="26">
        <v>2.5565134046446754</v>
      </c>
      <c r="Y19" s="26">
        <v>1.9584786689342721</v>
      </c>
      <c r="Z19" s="26">
        <v>2.8877347065786427</v>
      </c>
      <c r="AA19" s="26">
        <v>2.410968957889333</v>
      </c>
      <c r="AB19" s="26">
        <v>3.5467457758418433</v>
      </c>
      <c r="AC19" s="26">
        <v>2.874383667244834</v>
      </c>
      <c r="AD19" s="26">
        <v>1.9522492163952982</v>
      </c>
      <c r="AE19" s="26">
        <v>2.807562952514459</v>
      </c>
      <c r="AF19" s="26">
        <v>2.7271448669054243</v>
      </c>
      <c r="AG19" s="26">
        <v>3.8181576667148023</v>
      </c>
      <c r="AH19" s="26">
        <v>13.506250917799724</v>
      </c>
      <c r="AI19" s="26">
        <v>5.395720831926879</v>
      </c>
      <c r="AJ19" s="26">
        <v>4.9189164932287905</v>
      </c>
      <c r="AK19" s="26">
        <v>5.472672612126695</v>
      </c>
      <c r="AL19" s="26">
        <v>4.85305765990948</v>
      </c>
      <c r="AM19" s="26">
        <v>4.860317832259025</v>
      </c>
      <c r="AN19" s="26">
        <v>3.8412207542858194</v>
      </c>
      <c r="AO19" s="26">
        <v>6.106256955582729</v>
      </c>
      <c r="AP19" s="26">
        <v>5.27412850417876</v>
      </c>
      <c r="AQ19" s="26">
        <v>4.604696123979089</v>
      </c>
      <c r="AR19" s="26">
        <v>6.089241836284179</v>
      </c>
      <c r="AS19" s="26">
        <v>4.712916847312833</v>
      </c>
      <c r="AT19" s="26">
        <v>-1.0325417002260175</v>
      </c>
      <c r="AU19" s="26">
        <v>5.699029759061922</v>
      </c>
      <c r="AV19" s="26">
        <v>0.09480989013101727</v>
      </c>
      <c r="AW19" s="74"/>
      <c r="AX19" s="78">
        <v>12.376446507542301</v>
      </c>
      <c r="AY19" s="78">
        <v>0.10383149149468351</v>
      </c>
      <c r="AZ19" s="78">
        <v>3.8181576667148023</v>
      </c>
      <c r="BA19" s="78">
        <v>4.712916847312833</v>
      </c>
      <c r="BB19" s="74"/>
      <c r="BC19" s="78">
        <v>8.092309422345073</v>
      </c>
      <c r="BD19" s="78">
        <v>3.466582165221513</v>
      </c>
      <c r="BE19" s="78">
        <v>4.021763605655042</v>
      </c>
      <c r="BF19" s="78">
        <v>5.250440116648395</v>
      </c>
      <c r="BG19" s="74"/>
      <c r="BH19" s="74"/>
      <c r="BI19" s="74"/>
      <c r="BJ19" s="74"/>
    </row>
    <row r="20" spans="2:62" ht="19.5" customHeight="1">
      <c r="B20" s="13" t="s">
        <v>110</v>
      </c>
      <c r="C20" s="26">
        <v>6.666428559299622</v>
      </c>
      <c r="D20" s="26">
        <v>6.031673545268244</v>
      </c>
      <c r="E20" s="26">
        <v>6.5447795631385794</v>
      </c>
      <c r="F20" s="26">
        <v>6.213187578396066</v>
      </c>
      <c r="G20" s="26">
        <v>6.139765237205443</v>
      </c>
      <c r="H20" s="26">
        <v>6.701413781054201</v>
      </c>
      <c r="I20" s="70">
        <v>8.436377450014154</v>
      </c>
      <c r="J20" s="26">
        <v>4.874522647812545</v>
      </c>
      <c r="K20" s="26">
        <v>8.259781035103902</v>
      </c>
      <c r="L20" s="26">
        <v>1.1600834787153047</v>
      </c>
      <c r="M20" s="26">
        <v>7.288180900732338</v>
      </c>
      <c r="N20" s="26">
        <v>5.449010345609076</v>
      </c>
      <c r="O20" s="26">
        <v>6.169198082380163</v>
      </c>
      <c r="P20" s="26">
        <v>4.851306849127062</v>
      </c>
      <c r="Q20" s="26">
        <v>5.159353376648136</v>
      </c>
      <c r="R20" s="26">
        <v>4.942147210240763</v>
      </c>
      <c r="S20" s="26">
        <v>4.677144685125197</v>
      </c>
      <c r="T20" s="26">
        <v>4.542628645183548</v>
      </c>
      <c r="U20" s="70">
        <v>2.4757013942915607</v>
      </c>
      <c r="V20" s="26">
        <v>13.682051792360197</v>
      </c>
      <c r="W20" s="26">
        <v>8.89754470836695</v>
      </c>
      <c r="X20" s="26">
        <v>15.40120835780376</v>
      </c>
      <c r="Y20" s="26">
        <v>6.001127897204703</v>
      </c>
      <c r="Z20" s="26">
        <v>5.572012882257684</v>
      </c>
      <c r="AA20" s="26">
        <v>3.0188581646574484</v>
      </c>
      <c r="AB20" s="26">
        <v>2.7535952916972217</v>
      </c>
      <c r="AC20" s="26">
        <v>2.114545211991763</v>
      </c>
      <c r="AD20" s="26">
        <v>2.239801262212983</v>
      </c>
      <c r="AE20" s="26">
        <v>2.5444171327167653</v>
      </c>
      <c r="AF20" s="26">
        <v>3.0850517657768597</v>
      </c>
      <c r="AG20" s="26">
        <v>3.166629013194893</v>
      </c>
      <c r="AH20" s="26">
        <v>7.091837530564005</v>
      </c>
      <c r="AI20" s="26">
        <v>6.957971661769662</v>
      </c>
      <c r="AJ20" s="26">
        <v>2.395145931533071</v>
      </c>
      <c r="AK20" s="26">
        <v>4.61057044010078</v>
      </c>
      <c r="AL20" s="26">
        <v>4.465381140663296</v>
      </c>
      <c r="AM20" s="26">
        <v>3.5649796755397487</v>
      </c>
      <c r="AN20" s="26">
        <v>5.060443280617315</v>
      </c>
      <c r="AO20" s="26">
        <v>5.866345327903197</v>
      </c>
      <c r="AP20" s="26">
        <v>4.627140124738387</v>
      </c>
      <c r="AQ20" s="26">
        <v>5.079239278720593</v>
      </c>
      <c r="AR20" s="26">
        <v>4.299142738716288</v>
      </c>
      <c r="AS20" s="26">
        <v>4.0948445020244195</v>
      </c>
      <c r="AT20" s="26">
        <v>6.710786995726686</v>
      </c>
      <c r="AU20" s="26">
        <v>7.223213413234934</v>
      </c>
      <c r="AV20" s="26">
        <v>6.319034856669139</v>
      </c>
      <c r="AW20" s="74"/>
      <c r="AX20" s="78">
        <v>8.436377450014154</v>
      </c>
      <c r="AY20" s="78">
        <v>2.4757013942915607</v>
      </c>
      <c r="AZ20" s="78">
        <v>3.166629013194893</v>
      </c>
      <c r="BA20" s="78">
        <v>4.0948445020244195</v>
      </c>
      <c r="BB20" s="74"/>
      <c r="BC20" s="78">
        <v>4.301006326422918</v>
      </c>
      <c r="BD20" s="78">
        <v>5.677675715802739</v>
      </c>
      <c r="BE20" s="78">
        <v>3.8460470078627482</v>
      </c>
      <c r="BF20" s="78">
        <v>4.353629215497566</v>
      </c>
      <c r="BG20" s="74"/>
      <c r="BH20" s="74"/>
      <c r="BI20" s="74"/>
      <c r="BJ20" s="74"/>
    </row>
    <row r="21" spans="2:62" ht="19.5" customHeight="1">
      <c r="B21" s="13" t="s">
        <v>91</v>
      </c>
      <c r="C21" s="26">
        <v>7.5153387588960845</v>
      </c>
      <c r="D21" s="26">
        <v>9.684039136346815</v>
      </c>
      <c r="E21" s="26">
        <v>11.044490007687845</v>
      </c>
      <c r="F21" s="26">
        <v>9.849487053702987</v>
      </c>
      <c r="G21" s="26">
        <v>10.006781084744388</v>
      </c>
      <c r="H21" s="26">
        <v>9.37114631473934</v>
      </c>
      <c r="I21" s="70">
        <v>9.933537787845372</v>
      </c>
      <c r="J21" s="26">
        <v>-4.279266642186377</v>
      </c>
      <c r="K21" s="26">
        <v>12.851244817195644</v>
      </c>
      <c r="L21" s="26">
        <v>6.511835046068793</v>
      </c>
      <c r="M21" s="26">
        <v>6.122508039865695</v>
      </c>
      <c r="N21" s="26">
        <v>4.525038552580475</v>
      </c>
      <c r="O21" s="26">
        <v>4.785655303224568</v>
      </c>
      <c r="P21" s="26">
        <v>3.101711823575234</v>
      </c>
      <c r="Q21" s="26">
        <v>2.3798956826209348</v>
      </c>
      <c r="R21" s="26">
        <v>2.3568865418659866</v>
      </c>
      <c r="S21" s="26">
        <v>1.3528932010571944</v>
      </c>
      <c r="T21" s="26">
        <v>3.438706566601218</v>
      </c>
      <c r="U21" s="70">
        <v>1.4324000030178725</v>
      </c>
      <c r="V21" s="26">
        <v>12.82791527667781</v>
      </c>
      <c r="W21" s="26">
        <v>-0.38466884568834414</v>
      </c>
      <c r="X21" s="26">
        <v>1.547507018904735</v>
      </c>
      <c r="Y21" s="26">
        <v>-0.6439106140751719</v>
      </c>
      <c r="Z21" s="26">
        <v>0.3285695153943409</v>
      </c>
      <c r="AA21" s="26">
        <v>0.9789650740728103</v>
      </c>
      <c r="AB21" s="26">
        <v>2.175926066515012</v>
      </c>
      <c r="AC21" s="26">
        <v>1.4116725226373046</v>
      </c>
      <c r="AD21" s="26">
        <v>2.486254498425335</v>
      </c>
      <c r="AE21" s="26">
        <v>2.849503961630922</v>
      </c>
      <c r="AF21" s="26">
        <v>2.526293558584007</v>
      </c>
      <c r="AG21" s="26">
        <v>3.3323768654491928</v>
      </c>
      <c r="AH21" s="26">
        <v>9.038421768398308</v>
      </c>
      <c r="AI21" s="26">
        <v>4.665019470454742</v>
      </c>
      <c r="AJ21" s="26">
        <v>4.063420383827722</v>
      </c>
      <c r="AK21" s="26">
        <v>5.781347840940582</v>
      </c>
      <c r="AL21" s="26">
        <v>5.653670105106621</v>
      </c>
      <c r="AM21" s="26">
        <v>5.875695226459884</v>
      </c>
      <c r="AN21" s="26">
        <v>5.551005899219209</v>
      </c>
      <c r="AO21" s="26">
        <v>6.393717630977639</v>
      </c>
      <c r="AP21" s="26">
        <v>4.843727158586327</v>
      </c>
      <c r="AQ21" s="26">
        <v>5.303908901957883</v>
      </c>
      <c r="AR21" s="26">
        <v>5.567142001591299</v>
      </c>
      <c r="AS21" s="26">
        <v>4.74802644193273</v>
      </c>
      <c r="AT21" s="26">
        <v>11.068738514773223</v>
      </c>
      <c r="AU21" s="26">
        <v>9.297106783427996</v>
      </c>
      <c r="AV21" s="26">
        <v>7.249920843540417</v>
      </c>
      <c r="AW21" s="74"/>
      <c r="AX21" s="78">
        <v>9.933537787845372</v>
      </c>
      <c r="AY21" s="78">
        <v>1.4324000030178725</v>
      </c>
      <c r="AZ21" s="78">
        <v>3.3323768654491928</v>
      </c>
      <c r="BA21" s="78">
        <v>4.74802644193273</v>
      </c>
      <c r="BB21" s="74"/>
      <c r="BC21" s="78">
        <v>3.9362579789440058</v>
      </c>
      <c r="BD21" s="78">
        <v>5.055561967862258</v>
      </c>
      <c r="BE21" s="78">
        <v>5.232651197802575</v>
      </c>
      <c r="BF21" s="78">
        <v>5.162127813130059</v>
      </c>
      <c r="BG21" s="74"/>
      <c r="BH21" s="74"/>
      <c r="BI21" s="74"/>
      <c r="BJ21" s="74"/>
    </row>
    <row r="22" spans="2:62" ht="19.5" customHeight="1">
      <c r="B22" s="13" t="s">
        <v>1</v>
      </c>
      <c r="C22" s="26">
        <v>4.909727665849709</v>
      </c>
      <c r="D22" s="26">
        <v>5.710993199857274</v>
      </c>
      <c r="E22" s="26">
        <v>6.914771070424597</v>
      </c>
      <c r="F22" s="26">
        <v>7.880299556772227</v>
      </c>
      <c r="G22" s="26">
        <v>6.599702023188371</v>
      </c>
      <c r="H22" s="26">
        <v>7.5225424214587715</v>
      </c>
      <c r="I22" s="70">
        <v>6.9220399365855885</v>
      </c>
      <c r="J22" s="26">
        <v>-0.2739460415840361</v>
      </c>
      <c r="K22" s="26">
        <v>11.675985750871424</v>
      </c>
      <c r="L22" s="26">
        <v>7.0724993876207165</v>
      </c>
      <c r="M22" s="26">
        <v>8.518567062679136</v>
      </c>
      <c r="N22" s="26">
        <v>7.974973390170712</v>
      </c>
      <c r="O22" s="26">
        <v>7.606023819334576</v>
      </c>
      <c r="P22" s="26">
        <v>5.473487770507618</v>
      </c>
      <c r="Q22" s="26">
        <v>3.777757479561797</v>
      </c>
      <c r="R22" s="26">
        <v>2.7380993020138424</v>
      </c>
      <c r="S22" s="26">
        <v>3.37275489005076</v>
      </c>
      <c r="T22" s="26">
        <v>2.874523912781972</v>
      </c>
      <c r="U22" s="70">
        <v>2.620436411807316</v>
      </c>
      <c r="V22" s="26">
        <v>8.784525786605084</v>
      </c>
      <c r="W22" s="26">
        <v>-1.459741217192011</v>
      </c>
      <c r="X22" s="26">
        <v>3.5575802693016105</v>
      </c>
      <c r="Y22" s="26">
        <v>-0.2893810557674199</v>
      </c>
      <c r="Z22" s="26">
        <v>0.7721327894527255</v>
      </c>
      <c r="AA22" s="26">
        <v>0.09021370100150776</v>
      </c>
      <c r="AB22" s="26">
        <v>1.2160370394120046</v>
      </c>
      <c r="AC22" s="26">
        <v>1.6884810988813554</v>
      </c>
      <c r="AD22" s="26">
        <v>1.8433212593346118</v>
      </c>
      <c r="AE22" s="26">
        <v>2.6203366664848624</v>
      </c>
      <c r="AF22" s="26">
        <v>2.689810932678259</v>
      </c>
      <c r="AG22" s="26">
        <v>2.273997901433659</v>
      </c>
      <c r="AH22" s="26">
        <v>6.336570375940307</v>
      </c>
      <c r="AI22" s="26">
        <v>6.482412531559693</v>
      </c>
      <c r="AJ22" s="26">
        <v>2.991577753841538</v>
      </c>
      <c r="AK22" s="26">
        <v>5.0722783185581575</v>
      </c>
      <c r="AL22" s="26">
        <v>4.22755352455017</v>
      </c>
      <c r="AM22" s="26">
        <v>3.8074000195066486</v>
      </c>
      <c r="AN22" s="26">
        <v>4.062058117017719</v>
      </c>
      <c r="AO22" s="26">
        <v>3.4321110324473767</v>
      </c>
      <c r="AP22" s="26">
        <v>2.9510536217754963</v>
      </c>
      <c r="AQ22" s="26">
        <v>3.1198366333752845</v>
      </c>
      <c r="AR22" s="26">
        <v>2.8005046753581313</v>
      </c>
      <c r="AS22" s="26">
        <v>2.6757308550928975</v>
      </c>
      <c r="AT22" s="26">
        <v>1.8538015245316566</v>
      </c>
      <c r="AU22" s="26">
        <v>2.310059692729224</v>
      </c>
      <c r="AV22" s="26">
        <v>2.865977461978608</v>
      </c>
      <c r="AW22" s="74"/>
      <c r="AX22" s="78">
        <v>6.9220399365855885</v>
      </c>
      <c r="AY22" s="78">
        <v>2.620436411807316</v>
      </c>
      <c r="AZ22" s="78">
        <v>2.273997901433659</v>
      </c>
      <c r="BA22" s="78">
        <v>2.6757308550928975</v>
      </c>
      <c r="BB22" s="74"/>
      <c r="BC22" s="78">
        <v>3.4790927895509633</v>
      </c>
      <c r="BD22" s="78">
        <v>5.424198827222535</v>
      </c>
      <c r="BE22" s="78">
        <v>2.4247678247520024</v>
      </c>
      <c r="BF22" s="78">
        <v>3.0369206631661174</v>
      </c>
      <c r="BG22" s="74"/>
      <c r="BH22" s="74"/>
      <c r="BI22" s="74"/>
      <c r="BJ22" s="74"/>
    </row>
    <row r="23" spans="2:62" ht="19.5" customHeight="1">
      <c r="B23" s="13" t="s">
        <v>72</v>
      </c>
      <c r="C23" s="26">
        <v>6.365646345104923</v>
      </c>
      <c r="D23" s="26">
        <v>7.050163063066458</v>
      </c>
      <c r="E23" s="26">
        <v>4.52678299503911</v>
      </c>
      <c r="F23" s="26">
        <v>5.503821601573499</v>
      </c>
      <c r="G23" s="26">
        <v>6.426427901785363</v>
      </c>
      <c r="H23" s="26">
        <v>6.839261282133427</v>
      </c>
      <c r="I23" s="70">
        <v>9.250831781442592</v>
      </c>
      <c r="J23" s="26">
        <v>54.975397319713615</v>
      </c>
      <c r="K23" s="26">
        <v>29.470497740871938</v>
      </c>
      <c r="L23" s="26">
        <v>0.4692671976885886</v>
      </c>
      <c r="M23" s="26">
        <v>9.453123355324164</v>
      </c>
      <c r="N23" s="26">
        <v>8.54831962670785</v>
      </c>
      <c r="O23" s="26">
        <v>5.092538020556859</v>
      </c>
      <c r="P23" s="26">
        <v>4.701385554121879</v>
      </c>
      <c r="Q23" s="26">
        <v>4.101957177929336</v>
      </c>
      <c r="R23" s="26">
        <v>3.4470689692827827</v>
      </c>
      <c r="S23" s="26">
        <v>3.7440258352397566</v>
      </c>
      <c r="T23" s="26">
        <v>3.598684737200808</v>
      </c>
      <c r="U23" s="70">
        <v>-1.4602349848032876</v>
      </c>
      <c r="V23" s="26">
        <v>-10.838828602670311</v>
      </c>
      <c r="W23" s="26">
        <v>-4.309464165185548</v>
      </c>
      <c r="X23" s="26">
        <v>5.360548056682599</v>
      </c>
      <c r="Y23" s="26">
        <v>2.989207173195574</v>
      </c>
      <c r="Z23" s="26">
        <v>3.7701365574769445</v>
      </c>
      <c r="AA23" s="26">
        <v>4.077315682172289</v>
      </c>
      <c r="AB23" s="26">
        <v>4.166810732664521</v>
      </c>
      <c r="AC23" s="26">
        <v>4.498965713953711</v>
      </c>
      <c r="AD23" s="26">
        <v>5.003640536746547</v>
      </c>
      <c r="AE23" s="26">
        <v>4.618085949432495</v>
      </c>
      <c r="AF23" s="26">
        <v>4.689381002314629</v>
      </c>
      <c r="AG23" s="26">
        <v>4.716807468383331</v>
      </c>
      <c r="AH23" s="26">
        <v>9.835040139594806</v>
      </c>
      <c r="AI23" s="26">
        <v>7.571711557574346</v>
      </c>
      <c r="AJ23" s="26">
        <v>5.25230099014021</v>
      </c>
      <c r="AK23" s="26">
        <v>6.228978793302292</v>
      </c>
      <c r="AL23" s="26">
        <v>5.654468161089294</v>
      </c>
      <c r="AM23" s="26">
        <v>5.7064331755655004</v>
      </c>
      <c r="AN23" s="26">
        <v>5.505379332817031</v>
      </c>
      <c r="AO23" s="26">
        <v>5.5546240912423865</v>
      </c>
      <c r="AP23" s="26">
        <v>5.016661417529203</v>
      </c>
      <c r="AQ23" s="26">
        <v>5.491764754712425</v>
      </c>
      <c r="AR23" s="26">
        <v>5.18909436294526</v>
      </c>
      <c r="AS23" s="26">
        <v>5.020532244679115</v>
      </c>
      <c r="AT23" s="26">
        <v>2.6036489590892438</v>
      </c>
      <c r="AU23" s="26">
        <v>4.611103615244315</v>
      </c>
      <c r="AV23" s="26">
        <v>2.5221183266343665</v>
      </c>
      <c r="AW23" s="74"/>
      <c r="AX23" s="78">
        <v>9.250831781442592</v>
      </c>
      <c r="AY23" s="78">
        <v>-1.4602349848032876</v>
      </c>
      <c r="AZ23" s="78">
        <v>4.716807468383331</v>
      </c>
      <c r="BA23" s="78">
        <v>5.020532244679115</v>
      </c>
      <c r="BB23" s="74"/>
      <c r="BC23" s="78">
        <v>2.893509140074781</v>
      </c>
      <c r="BD23" s="78">
        <v>4.110477755960831</v>
      </c>
      <c r="BE23" s="78">
        <v>4.004204636742859</v>
      </c>
      <c r="BF23" s="78">
        <v>5.635441845215847</v>
      </c>
      <c r="BG23" s="74"/>
      <c r="BH23" s="74"/>
      <c r="BI23" s="74"/>
      <c r="BJ23" s="74"/>
    </row>
    <row r="24" spans="2:62" ht="19.5" customHeight="1">
      <c r="B24" s="14" t="s">
        <v>0</v>
      </c>
      <c r="C24" s="26">
        <v>9.785494320101886</v>
      </c>
      <c r="D24" s="26">
        <v>9.962380481969085</v>
      </c>
      <c r="E24" s="26">
        <v>11.397867120914785</v>
      </c>
      <c r="F24" s="26">
        <v>15.519773770842889</v>
      </c>
      <c r="G24" s="26">
        <v>16.608524128217734</v>
      </c>
      <c r="H24" s="26">
        <v>19.556691541866364</v>
      </c>
      <c r="I24" s="70">
        <v>12.91682978197091</v>
      </c>
      <c r="J24" s="26">
        <v>-8.598287269369122</v>
      </c>
      <c r="K24" s="26">
        <v>-1.2239147375506356</v>
      </c>
      <c r="L24" s="26">
        <v>4.30605118611693</v>
      </c>
      <c r="M24" s="26">
        <v>2.1018062469038887</v>
      </c>
      <c r="N24" s="26">
        <v>4.6791188204953365</v>
      </c>
      <c r="O24" s="26">
        <v>4.014490037659691</v>
      </c>
      <c r="P24" s="26">
        <v>3.018843643058179</v>
      </c>
      <c r="Q24" s="26">
        <v>0.7782164420743831</v>
      </c>
      <c r="R24" s="26">
        <v>-2.2023911296858834</v>
      </c>
      <c r="S24" s="26">
        <v>-2.02165876331108</v>
      </c>
      <c r="T24" s="26">
        <v>-2.7814494071212343</v>
      </c>
      <c r="U24" s="70">
        <v>-0.256906927347564</v>
      </c>
      <c r="V24" s="26">
        <v>9.675602922969139</v>
      </c>
      <c r="W24" s="26">
        <v>8.915835166843829</v>
      </c>
      <c r="X24" s="26">
        <v>9.691090294238501</v>
      </c>
      <c r="Y24" s="26">
        <v>6.102627456869069</v>
      </c>
      <c r="Z24" s="26">
        <v>5.9848679756969325</v>
      </c>
      <c r="AA24" s="26">
        <v>5.731242969413877</v>
      </c>
      <c r="AB24" s="26">
        <v>5.818281385675375</v>
      </c>
      <c r="AC24" s="26">
        <v>4.068951068657411</v>
      </c>
      <c r="AD24" s="26">
        <v>4.850098309888816</v>
      </c>
      <c r="AE24" s="26">
        <v>3.621483792081501</v>
      </c>
      <c r="AF24" s="26">
        <v>3.8960236989682935</v>
      </c>
      <c r="AG24" s="26">
        <v>3.6941966495358143</v>
      </c>
      <c r="AH24" s="26">
        <v>16.629728568910426</v>
      </c>
      <c r="AI24" s="26">
        <v>4.29427275317269</v>
      </c>
      <c r="AJ24" s="26">
        <v>-1.7666176170552967</v>
      </c>
      <c r="AK24" s="26">
        <v>1.8684637628244642</v>
      </c>
      <c r="AL24" s="26">
        <v>3.4721174291429313</v>
      </c>
      <c r="AM24" s="26">
        <v>3.5000348692544336</v>
      </c>
      <c r="AN24" s="26">
        <v>4.105383032382548</v>
      </c>
      <c r="AO24" s="26">
        <v>4.801707888772357</v>
      </c>
      <c r="AP24" s="26">
        <v>4.684993967645638</v>
      </c>
      <c r="AQ24" s="26">
        <v>5.764480263354479</v>
      </c>
      <c r="AR24" s="26">
        <v>5.3816627294859805</v>
      </c>
      <c r="AS24" s="26">
        <v>4.680318544492102</v>
      </c>
      <c r="AT24" s="26">
        <v>-10.981800718877505</v>
      </c>
      <c r="AU24" s="26">
        <v>5.3793599480740335</v>
      </c>
      <c r="AV24" s="26">
        <v>8.619141323521283</v>
      </c>
      <c r="AW24" s="74"/>
      <c r="AX24" s="78">
        <v>12.91682978197091</v>
      </c>
      <c r="AY24" s="78">
        <v>-0.256906927347564</v>
      </c>
      <c r="AZ24" s="78">
        <v>3.6941966495358143</v>
      </c>
      <c r="BA24" s="78">
        <v>4.680318544492102</v>
      </c>
      <c r="BB24" s="74"/>
      <c r="BC24" s="78">
        <v>5.618536479248939</v>
      </c>
      <c r="BD24" s="78">
        <v>4.365644174145095</v>
      </c>
      <c r="BE24" s="78">
        <v>5.531470498827964</v>
      </c>
      <c r="BF24" s="78">
        <v>5.112846495806384</v>
      </c>
      <c r="BG24" s="74"/>
      <c r="BH24" s="74"/>
      <c r="BI24" s="74"/>
      <c r="BJ24" s="74"/>
    </row>
    <row r="25" spans="2:62" ht="19.5" customHeight="1">
      <c r="B25" s="13" t="s">
        <v>5</v>
      </c>
      <c r="C25" s="26">
        <v>9.185829571887941</v>
      </c>
      <c r="D25" s="26">
        <v>9.072237743191618</v>
      </c>
      <c r="E25" s="26">
        <v>9.055169471148067</v>
      </c>
      <c r="F25" s="26">
        <v>10.411560231451132</v>
      </c>
      <c r="G25" s="26">
        <v>9.747317022509906</v>
      </c>
      <c r="H25" s="26">
        <v>10.224753781157924</v>
      </c>
      <c r="I25" s="70">
        <v>8.009911328097843</v>
      </c>
      <c r="J25" s="26">
        <v>4.202168159240056</v>
      </c>
      <c r="K25" s="26">
        <v>6.090057674479774</v>
      </c>
      <c r="L25" s="26">
        <v>3.481928342827707</v>
      </c>
      <c r="M25" s="26">
        <v>5.102189805536274</v>
      </c>
      <c r="N25" s="26">
        <v>5.5595031977917975</v>
      </c>
      <c r="O25" s="26">
        <v>5.657845097118082</v>
      </c>
      <c r="P25" s="26">
        <v>4.382161244336418</v>
      </c>
      <c r="Q25" s="26">
        <v>3.9832624054375514</v>
      </c>
      <c r="R25" s="26">
        <v>2.4985171604707213</v>
      </c>
      <c r="S25" s="26">
        <v>2.863819007884364</v>
      </c>
      <c r="T25" s="26">
        <v>3.112881896992544</v>
      </c>
      <c r="U25" s="70">
        <v>2.9667457284046295</v>
      </c>
      <c r="V25" s="26">
        <v>3.467292971468337</v>
      </c>
      <c r="W25" s="26">
        <v>-0.004497182944388634</v>
      </c>
      <c r="X25" s="26">
        <v>1.0683946277381295</v>
      </c>
      <c r="Y25" s="26">
        <v>-2.895584356780172</v>
      </c>
      <c r="Z25" s="26">
        <v>-2.01633603937139</v>
      </c>
      <c r="AA25" s="26">
        <v>-1.922157971036741</v>
      </c>
      <c r="AB25" s="26">
        <v>-2.4520878639295507</v>
      </c>
      <c r="AC25" s="26">
        <v>-2.480629725847844</v>
      </c>
      <c r="AD25" s="26">
        <v>-0.8270703233821248</v>
      </c>
      <c r="AE25" s="26">
        <v>-1.1353092179629534</v>
      </c>
      <c r="AF25" s="26">
        <v>-1.138717461606293</v>
      </c>
      <c r="AG25" s="26">
        <v>2.650928354025002</v>
      </c>
      <c r="AH25" s="26">
        <v>10.16932053200612</v>
      </c>
      <c r="AI25" s="26">
        <v>9.07430000389099</v>
      </c>
      <c r="AJ25" s="26">
        <v>4.216025455784135</v>
      </c>
      <c r="AK25" s="26">
        <v>4.649725780424423</v>
      </c>
      <c r="AL25" s="26">
        <v>5.028775236516141</v>
      </c>
      <c r="AM25" s="26">
        <v>3.8041254087605574</v>
      </c>
      <c r="AN25" s="26">
        <v>4.574762980186695</v>
      </c>
      <c r="AO25" s="26">
        <v>5.121632389248875</v>
      </c>
      <c r="AP25" s="26">
        <v>4.531740188393961</v>
      </c>
      <c r="AQ25" s="26">
        <v>5.019048860093572</v>
      </c>
      <c r="AR25" s="26">
        <v>5.050734712459848</v>
      </c>
      <c r="AS25" s="26">
        <v>3.1275973412966662</v>
      </c>
      <c r="AT25" s="26">
        <v>2.470963507882969</v>
      </c>
      <c r="AU25" s="26">
        <v>2.0914818297168916</v>
      </c>
      <c r="AV25" s="26">
        <v>2.6813015993893674</v>
      </c>
      <c r="AW25" s="74"/>
      <c r="AX25" s="78">
        <v>8.009911328097843</v>
      </c>
      <c r="AY25" s="78">
        <v>2.9667457284046295</v>
      </c>
      <c r="AZ25" s="78">
        <v>2.650928354025002</v>
      </c>
      <c r="BA25" s="78">
        <v>3.1275973412966662</v>
      </c>
      <c r="BB25" s="74"/>
      <c r="BC25" s="78">
        <v>4.216474708465669</v>
      </c>
      <c r="BD25" s="78">
        <v>5.60561116542035</v>
      </c>
      <c r="BE25" s="78">
        <v>3.4854175417846327</v>
      </c>
      <c r="BF25" s="78">
        <v>3.4885959317111603</v>
      </c>
      <c r="BG25" s="74"/>
      <c r="BH25" s="74"/>
      <c r="BI25" s="74"/>
      <c r="BJ25" s="74"/>
    </row>
    <row r="26" spans="2:62" ht="19.5" customHeight="1">
      <c r="B26" s="13" t="s">
        <v>6</v>
      </c>
      <c r="C26" s="26">
        <v>9.09168510973569</v>
      </c>
      <c r="D26" s="26">
        <v>11.00767858598936</v>
      </c>
      <c r="E26" s="26">
        <v>12.806364980260579</v>
      </c>
      <c r="F26" s="26">
        <v>9.166493945939983</v>
      </c>
      <c r="G26" s="26">
        <v>8.336426285904825</v>
      </c>
      <c r="H26" s="26">
        <v>8.666351128893172</v>
      </c>
      <c r="I26" s="70">
        <v>6.540167734694274</v>
      </c>
      <c r="J26" s="26">
        <v>30.746676200221035</v>
      </c>
      <c r="K26" s="26">
        <v>20.154601982452295</v>
      </c>
      <c r="L26" s="26">
        <v>11.762338073312806</v>
      </c>
      <c r="M26" s="26">
        <v>9.073617077962023</v>
      </c>
      <c r="N26" s="26">
        <v>6.2395905484097485</v>
      </c>
      <c r="O26" s="26">
        <v>6.868518449765093</v>
      </c>
      <c r="P26" s="26">
        <v>3.8474743090109342</v>
      </c>
      <c r="Q26" s="26">
        <v>3.0978613587613166</v>
      </c>
      <c r="R26" s="26">
        <v>3.380202503352743</v>
      </c>
      <c r="S26" s="26">
        <v>3.2202812705803447</v>
      </c>
      <c r="T26" s="26">
        <v>3.218817933700951</v>
      </c>
      <c r="U26" s="70">
        <v>1.535137285578338</v>
      </c>
      <c r="V26" s="26">
        <v>1.100098350216563</v>
      </c>
      <c r="W26" s="26">
        <v>0.13455582013096434</v>
      </c>
      <c r="X26" s="26">
        <v>0.45484914031759005</v>
      </c>
      <c r="Y26" s="26">
        <v>-0.9429204943143377</v>
      </c>
      <c r="Z26" s="26">
        <v>-0.46126892319031015</v>
      </c>
      <c r="AA26" s="26">
        <v>-0.847380278929141</v>
      </c>
      <c r="AB26" s="26">
        <v>0.03638515966277553</v>
      </c>
      <c r="AC26" s="26">
        <v>1.0800125208133302</v>
      </c>
      <c r="AD26" s="26">
        <v>0.8675733384493616</v>
      </c>
      <c r="AE26" s="26">
        <v>1.2914134920922722</v>
      </c>
      <c r="AF26" s="26">
        <v>1.6079438186489496</v>
      </c>
      <c r="AG26" s="26">
        <v>3.1670879329310444</v>
      </c>
      <c r="AH26" s="26">
        <v>5.811992215996111</v>
      </c>
      <c r="AI26" s="26">
        <v>6.4584860819532155</v>
      </c>
      <c r="AJ26" s="26">
        <v>4.473854984747579</v>
      </c>
      <c r="AK26" s="26">
        <v>6.015344118552549</v>
      </c>
      <c r="AL26" s="26">
        <v>5.923999449343235</v>
      </c>
      <c r="AM26" s="26">
        <v>5.36021823768353</v>
      </c>
      <c r="AN26" s="26">
        <v>4.419374254650647</v>
      </c>
      <c r="AO26" s="26">
        <v>4.536644195206499</v>
      </c>
      <c r="AP26" s="26">
        <v>3.905339860966966</v>
      </c>
      <c r="AQ26" s="26">
        <v>4.599829942564922</v>
      </c>
      <c r="AR26" s="26">
        <v>4.625781057584379</v>
      </c>
      <c r="AS26" s="26">
        <v>4.438660920302425</v>
      </c>
      <c r="AT26" s="26">
        <v>6.619819673997279</v>
      </c>
      <c r="AU26" s="26">
        <v>4.462514487358614</v>
      </c>
      <c r="AV26" s="26">
        <v>3.6288248459020362</v>
      </c>
      <c r="AW26" s="74"/>
      <c r="AX26" s="78">
        <v>6.540167734694274</v>
      </c>
      <c r="AY26" s="78">
        <v>1.535137285578338</v>
      </c>
      <c r="AZ26" s="78">
        <v>3.1670879329310444</v>
      </c>
      <c r="BA26" s="78">
        <v>4.438660920302425</v>
      </c>
      <c r="BB26" s="74"/>
      <c r="BC26" s="78">
        <v>2.9117662404212785</v>
      </c>
      <c r="BD26" s="78">
        <v>3.5302733753596542</v>
      </c>
      <c r="BE26" s="78">
        <v>3.343351057492172</v>
      </c>
      <c r="BF26" s="78">
        <v>5.373074810194729</v>
      </c>
      <c r="BG26" s="74"/>
      <c r="BH26" s="74"/>
      <c r="BI26" s="74"/>
      <c r="BJ26" s="74"/>
    </row>
    <row r="27" spans="2:62" ht="19.5" customHeight="1">
      <c r="B27" s="13" t="s">
        <v>7</v>
      </c>
      <c r="C27" s="26">
        <v>8.866746314765738</v>
      </c>
      <c r="D27" s="26">
        <v>9.020072898625457</v>
      </c>
      <c r="E27" s="26">
        <v>9.209104751318568</v>
      </c>
      <c r="F27" s="26">
        <v>8.474773968718491</v>
      </c>
      <c r="G27" s="26">
        <v>7.951300483914733</v>
      </c>
      <c r="H27" s="26">
        <v>8.237486483014576</v>
      </c>
      <c r="I27" s="70">
        <v>6.772320732161104</v>
      </c>
      <c r="J27" s="26">
        <v>-0.5987300698862853</v>
      </c>
      <c r="K27" s="26">
        <v>2.3919982045316703</v>
      </c>
      <c r="L27" s="26">
        <v>2.5609208437640585</v>
      </c>
      <c r="M27" s="26">
        <v>2.1364637646379103</v>
      </c>
      <c r="N27" s="26">
        <v>3.243896646412019</v>
      </c>
      <c r="O27" s="26">
        <v>2.742278768271143</v>
      </c>
      <c r="P27" s="26">
        <v>1.5712754044597823</v>
      </c>
      <c r="Q27" s="26">
        <v>1.7598041623960081</v>
      </c>
      <c r="R27" s="26">
        <v>2.2390710613629667</v>
      </c>
      <c r="S27" s="26">
        <v>1.5917688561352272</v>
      </c>
      <c r="T27" s="26">
        <v>1.4929904415671331</v>
      </c>
      <c r="U27" s="70">
        <v>2.7275003437172773</v>
      </c>
      <c r="V27" s="26">
        <v>4.8681207689590105</v>
      </c>
      <c r="W27" s="26">
        <v>-0.7989600965394856</v>
      </c>
      <c r="X27" s="26">
        <v>1.891379410389028</v>
      </c>
      <c r="Y27" s="26">
        <v>-0.20667335983390536</v>
      </c>
      <c r="Z27" s="26">
        <v>1.1142400178393241</v>
      </c>
      <c r="AA27" s="26">
        <v>0.6808103800874894</v>
      </c>
      <c r="AB27" s="26">
        <v>0.2615466360835121</v>
      </c>
      <c r="AC27" s="26">
        <v>0.7007929843622954</v>
      </c>
      <c r="AD27" s="26">
        <v>0.29537973409754154</v>
      </c>
      <c r="AE27" s="26">
        <v>0.8881693880643008</v>
      </c>
      <c r="AF27" s="26">
        <v>0.6690497522461838</v>
      </c>
      <c r="AG27" s="26">
        <v>0.31089575902606775</v>
      </c>
      <c r="AH27" s="26">
        <v>9.10405713106451</v>
      </c>
      <c r="AI27" s="26">
        <v>5.384935273623019</v>
      </c>
      <c r="AJ27" s="26">
        <v>1.3638672592421885</v>
      </c>
      <c r="AK27" s="26">
        <v>2.6654039774028133</v>
      </c>
      <c r="AL27" s="26">
        <v>1.7139026492496512</v>
      </c>
      <c r="AM27" s="26">
        <v>1.528892241061105</v>
      </c>
      <c r="AN27" s="26">
        <v>2.447537908420784</v>
      </c>
      <c r="AO27" s="26">
        <v>2.376035142322451</v>
      </c>
      <c r="AP27" s="26">
        <v>1.7151620634761937</v>
      </c>
      <c r="AQ27" s="26">
        <v>2.4927939723670005</v>
      </c>
      <c r="AR27" s="26">
        <v>2.3030724021582922</v>
      </c>
      <c r="AS27" s="26">
        <v>2.242413672745448</v>
      </c>
      <c r="AT27" s="26">
        <v>1.2441061974872623</v>
      </c>
      <c r="AU27" s="26">
        <v>2.6310905121193895</v>
      </c>
      <c r="AV27" s="26">
        <v>1.578977035391996</v>
      </c>
      <c r="AW27" s="74"/>
      <c r="AX27" s="78">
        <v>6.772320732161104</v>
      </c>
      <c r="AY27" s="78">
        <v>2.7275003437172773</v>
      </c>
      <c r="AZ27" s="78">
        <v>0.31089575902606775</v>
      </c>
      <c r="BA27" s="78">
        <v>2.242413672745448</v>
      </c>
      <c r="BB27" s="74"/>
      <c r="BC27" s="78">
        <v>4.354007437114947</v>
      </c>
      <c r="BD27" s="78">
        <v>2.816810637993245</v>
      </c>
      <c r="BE27" s="78">
        <v>1.2859214474301734</v>
      </c>
      <c r="BF27" s="78">
        <v>2.304900065282341</v>
      </c>
      <c r="BG27" s="74"/>
      <c r="BH27" s="74"/>
      <c r="BI27" s="74"/>
      <c r="BJ27" s="74"/>
    </row>
    <row r="28" spans="2:62" ht="19.5" customHeight="1">
      <c r="B28" s="13" t="s">
        <v>106</v>
      </c>
      <c r="C28" s="26">
        <v>7.636944568609099</v>
      </c>
      <c r="D28" s="26">
        <v>8.302610461212545</v>
      </c>
      <c r="E28" s="26">
        <v>10.210445244216318</v>
      </c>
      <c r="F28" s="26">
        <v>10.342604304087027</v>
      </c>
      <c r="G28" s="26">
        <v>10.633580139884543</v>
      </c>
      <c r="H28" s="26">
        <v>11.899275954813424</v>
      </c>
      <c r="I28" s="70">
        <v>10.886142107011205</v>
      </c>
      <c r="J28" s="26">
        <v>-2.0179413768755317</v>
      </c>
      <c r="K28" s="26">
        <v>7.5924726082077045</v>
      </c>
      <c r="L28" s="26">
        <v>5.359535542104312</v>
      </c>
      <c r="M28" s="26">
        <v>3.7415033554223833</v>
      </c>
      <c r="N28" s="26">
        <v>2.216290659855022</v>
      </c>
      <c r="O28" s="26">
        <v>0.8189834835617261</v>
      </c>
      <c r="P28" s="26">
        <v>-1.363732770458746</v>
      </c>
      <c r="Q28" s="26">
        <v>-1.1844388469073375</v>
      </c>
      <c r="R28" s="26">
        <v>-1.6849367306177327</v>
      </c>
      <c r="S28" s="26">
        <v>-1.4970224497632008</v>
      </c>
      <c r="T28" s="26">
        <v>-2.0184757389327976</v>
      </c>
      <c r="U28" s="70">
        <v>-2.211465801387422</v>
      </c>
      <c r="V28" s="26">
        <v>3.3025655258109827</v>
      </c>
      <c r="W28" s="26">
        <v>-2.7694022338794886</v>
      </c>
      <c r="X28" s="26">
        <v>-2.6271245576434494</v>
      </c>
      <c r="Y28" s="26">
        <v>-4.949004916283516</v>
      </c>
      <c r="Z28" s="26">
        <v>-4.20389254813675</v>
      </c>
      <c r="AA28" s="26">
        <v>-3.8846025890725375</v>
      </c>
      <c r="AB28" s="26">
        <v>-3.5052474957953206</v>
      </c>
      <c r="AC28" s="26">
        <v>-3.3817467304367685</v>
      </c>
      <c r="AD28" s="26">
        <v>-3.7137450135843295</v>
      </c>
      <c r="AE28" s="26">
        <v>-3.428039597310417</v>
      </c>
      <c r="AF28" s="26">
        <v>-2.7551412252338023</v>
      </c>
      <c r="AG28" s="26">
        <v>-2.085329142559506</v>
      </c>
      <c r="AH28" s="26">
        <v>9.179715525215917</v>
      </c>
      <c r="AI28" s="26">
        <v>5.833350778784691</v>
      </c>
      <c r="AJ28" s="26">
        <v>2.1668802902550777</v>
      </c>
      <c r="AK28" s="26">
        <v>4.878411033414879</v>
      </c>
      <c r="AL28" s="26">
        <v>4.957091488055066</v>
      </c>
      <c r="AM28" s="26">
        <v>3.8833886089921488</v>
      </c>
      <c r="AN28" s="26">
        <v>4.98919923638317</v>
      </c>
      <c r="AO28" s="26">
        <v>4.989672428468194</v>
      </c>
      <c r="AP28" s="26">
        <v>5.103583231281016</v>
      </c>
      <c r="AQ28" s="26">
        <v>5.546592721703849</v>
      </c>
      <c r="AR28" s="26">
        <v>4.418463642844418</v>
      </c>
      <c r="AS28" s="26">
        <v>4.158957523236297</v>
      </c>
      <c r="AT28" s="26">
        <v>5.272576909660201</v>
      </c>
      <c r="AU28" s="26">
        <v>5.539407565320976</v>
      </c>
      <c r="AV28" s="26">
        <v>4.906148731114027</v>
      </c>
      <c r="AW28" s="74"/>
      <c r="AX28" s="78">
        <v>10.886142107011205</v>
      </c>
      <c r="AY28" s="78">
        <v>-2.211465801387422</v>
      </c>
      <c r="AZ28" s="78">
        <v>-2.085329142559506</v>
      </c>
      <c r="BA28" s="78">
        <v>4.158957523236297</v>
      </c>
      <c r="BB28" s="74"/>
      <c r="BC28" s="78">
        <v>0.714405825750923</v>
      </c>
      <c r="BD28" s="78">
        <v>2.9378862818746687</v>
      </c>
      <c r="BE28" s="78">
        <v>1.8876838699807421</v>
      </c>
      <c r="BF28" s="78">
        <v>4.574608778430435</v>
      </c>
      <c r="BG28" s="74"/>
      <c r="BH28" s="74"/>
      <c r="BI28" s="74"/>
      <c r="BJ28" s="74"/>
    </row>
    <row r="29" spans="2:62" ht="19.5" customHeight="1" thickBot="1">
      <c r="B29" s="15" t="s">
        <v>154</v>
      </c>
      <c r="C29" s="26">
        <v>4.651074296890702</v>
      </c>
      <c r="D29" s="26">
        <v>3.401607844232133</v>
      </c>
      <c r="E29" s="26">
        <v>5.720584572386787</v>
      </c>
      <c r="F29" s="26">
        <v>6.546784407980121</v>
      </c>
      <c r="G29" s="26">
        <v>7.113741344621132</v>
      </c>
      <c r="H29" s="26">
        <v>8.192798190096394</v>
      </c>
      <c r="I29" s="75">
        <v>9.779747326808469</v>
      </c>
      <c r="J29" s="26">
        <v>9.048858557309416</v>
      </c>
      <c r="K29" s="26">
        <v>20.917932887862456</v>
      </c>
      <c r="L29" s="26">
        <v>14.69381038873419</v>
      </c>
      <c r="M29" s="26">
        <v>14.55656462738475</v>
      </c>
      <c r="N29" s="26">
        <v>12.95186158277275</v>
      </c>
      <c r="O29" s="26">
        <v>10.064878522285083</v>
      </c>
      <c r="P29" s="26">
        <v>9.886994761360095</v>
      </c>
      <c r="Q29" s="26">
        <v>9.046402715530874</v>
      </c>
      <c r="R29" s="26">
        <v>7.382281678617928</v>
      </c>
      <c r="S29" s="26">
        <v>4.704868150121519</v>
      </c>
      <c r="T29" s="26">
        <v>4.1169103669285345</v>
      </c>
      <c r="U29" s="75">
        <v>1.0389812530855196</v>
      </c>
      <c r="V29" s="26">
        <v>-8.182731009891372</v>
      </c>
      <c r="W29" s="26">
        <v>-0.8631593647566796</v>
      </c>
      <c r="X29" s="26">
        <v>1.319392082388373</v>
      </c>
      <c r="Y29" s="26">
        <v>-2.863163083967122</v>
      </c>
      <c r="Z29" s="26">
        <v>-0.7948838719375775</v>
      </c>
      <c r="AA29" s="26">
        <v>0.12432418777772317</v>
      </c>
      <c r="AB29" s="26">
        <v>0.7197881998032942</v>
      </c>
      <c r="AC29" s="26">
        <v>0.9132310972285033</v>
      </c>
      <c r="AD29" s="26">
        <v>1.0589608389791556</v>
      </c>
      <c r="AE29" s="26">
        <v>2.070118045051547</v>
      </c>
      <c r="AF29" s="26">
        <v>1.9028844832891088</v>
      </c>
      <c r="AG29" s="26">
        <v>2.0876498998632957</v>
      </c>
      <c r="AH29" s="26">
        <v>36.48614567583602</v>
      </c>
      <c r="AI29" s="26">
        <v>11.734395519335758</v>
      </c>
      <c r="AJ29" s="26">
        <v>7.473526158697394</v>
      </c>
      <c r="AK29" s="26">
        <v>4.846603891501046</v>
      </c>
      <c r="AL29" s="26">
        <v>5.103871909924912</v>
      </c>
      <c r="AM29" s="26">
        <v>4.361268846933647</v>
      </c>
      <c r="AN29" s="26">
        <v>4.469462033947346</v>
      </c>
      <c r="AO29" s="26">
        <v>5.229777676206702</v>
      </c>
      <c r="AP29" s="26">
        <v>4.550570209043388</v>
      </c>
      <c r="AQ29" s="26">
        <v>5.68426985706908</v>
      </c>
      <c r="AR29" s="26">
        <v>5.524502432636874</v>
      </c>
      <c r="AS29" s="26">
        <v>5.141020710138012</v>
      </c>
      <c r="AT29" s="26">
        <v>6.1360993251091625</v>
      </c>
      <c r="AU29" s="26">
        <v>5.114038122090428</v>
      </c>
      <c r="AV29" s="26">
        <v>4.128204803512028</v>
      </c>
      <c r="AW29" s="74"/>
      <c r="AX29" s="79">
        <v>9.779747326808469</v>
      </c>
      <c r="AY29" s="79">
        <v>1.0389812530855196</v>
      </c>
      <c r="AZ29" s="79">
        <v>2.0876498998632957</v>
      </c>
      <c r="BA29" s="79">
        <v>5.141020710138012</v>
      </c>
      <c r="BB29" s="74"/>
      <c r="BC29" s="79">
        <v>2.1395716013398807</v>
      </c>
      <c r="BD29" s="79">
        <v>7.554574143988883</v>
      </c>
      <c r="BE29" s="79">
        <v>2.347484110617952</v>
      </c>
      <c r="BF29" s="79">
        <v>6.193111733391063</v>
      </c>
      <c r="BG29" s="74"/>
      <c r="BH29" s="74"/>
      <c r="BI29" s="74"/>
      <c r="BJ29" s="74"/>
    </row>
    <row r="30" spans="2:53" ht="14.2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X30" s="7"/>
      <c r="AY30" s="7"/>
      <c r="AZ30" s="7"/>
      <c r="BA30" s="7"/>
    </row>
    <row r="31" ht="15">
      <c r="B31" s="3" t="s">
        <v>66</v>
      </c>
    </row>
    <row r="32" ht="14.25">
      <c r="AV32" s="47"/>
    </row>
  </sheetData>
  <sheetProtection/>
  <mergeCells count="6">
    <mergeCell ref="AX2:BA2"/>
    <mergeCell ref="AX3:BA3"/>
    <mergeCell ref="AX4:BA4"/>
    <mergeCell ref="BC2:BF2"/>
    <mergeCell ref="BC3:BF3"/>
    <mergeCell ref="BC4:BF4"/>
  </mergeCells>
  <hyperlinks>
    <hyperlink ref="A1" location="Indice!A1" display="H"/>
    <hyperlink ref="B31" location="'Notas aclaratorias'!A1" display="*Ver Notas Aclaratoria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dimension ref="A1:C25"/>
  <sheetViews>
    <sheetView showGridLines="0" zoomScalePageLayoutView="0" workbookViewId="0" topLeftCell="A1">
      <selection activeCell="B25" sqref="B25"/>
    </sheetView>
  </sheetViews>
  <sheetFormatPr defaultColWidth="11.421875" defaultRowHeight="15"/>
  <cols>
    <col min="1" max="1" width="3.7109375" style="1" customWidth="1"/>
    <col min="2" max="2" width="135.421875" style="8" customWidth="1"/>
    <col min="3" max="3" width="127.140625" style="8" customWidth="1"/>
    <col min="4" max="16384" width="11.421875" style="8" customWidth="1"/>
  </cols>
  <sheetData>
    <row r="1" spans="1:3" ht="48" customHeight="1">
      <c r="A1" s="5" t="s">
        <v>2</v>
      </c>
      <c r="B1" s="29" t="s">
        <v>30</v>
      </c>
      <c r="C1" s="29"/>
    </row>
    <row r="2" spans="1:3" ht="18" customHeight="1">
      <c r="A2" s="5"/>
      <c r="B2" s="33" t="s">
        <v>34</v>
      </c>
      <c r="C2" s="33"/>
    </row>
    <row r="3" spans="1:3" ht="18" customHeight="1">
      <c r="A3" s="5"/>
      <c r="B3" s="33" t="s">
        <v>35</v>
      </c>
      <c r="C3" s="33"/>
    </row>
    <row r="4" spans="2:3" ht="15">
      <c r="B4" s="33" t="s">
        <v>36</v>
      </c>
      <c r="C4" s="33"/>
    </row>
    <row r="5" spans="2:3" ht="51" customHeight="1">
      <c r="B5" s="29" t="s">
        <v>31</v>
      </c>
      <c r="C5" s="29"/>
    </row>
    <row r="6" spans="2:3" ht="35.25" customHeight="1">
      <c r="B6" s="28" t="s">
        <v>32</v>
      </c>
      <c r="C6" s="28"/>
    </row>
    <row r="7" spans="2:3" ht="26.25" customHeight="1">
      <c r="B7" s="31" t="s">
        <v>37</v>
      </c>
      <c r="C7" s="31"/>
    </row>
    <row r="8" spans="2:3" ht="31.5" customHeight="1">
      <c r="B8" s="31" t="s">
        <v>38</v>
      </c>
      <c r="C8" s="31"/>
    </row>
    <row r="9" spans="2:3" ht="60">
      <c r="B9" s="45" t="s">
        <v>147</v>
      </c>
      <c r="C9" s="31"/>
    </row>
    <row r="10" spans="2:3" ht="33.75" customHeight="1">
      <c r="B10" s="28"/>
      <c r="C10" s="28"/>
    </row>
    <row r="11" spans="2:3" ht="18" customHeight="1">
      <c r="B11" s="30"/>
      <c r="C11" s="30"/>
    </row>
    <row r="12" spans="2:3" ht="15">
      <c r="B12" s="34" t="s">
        <v>33</v>
      </c>
      <c r="C12" s="30"/>
    </row>
    <row r="13" spans="2:3" ht="24">
      <c r="B13" s="37" t="s">
        <v>39</v>
      </c>
      <c r="C13" s="31"/>
    </row>
    <row r="14" spans="2:3" ht="15">
      <c r="B14" s="35"/>
      <c r="C14" s="28"/>
    </row>
    <row r="15" spans="2:3" ht="60">
      <c r="B15" s="37" t="s">
        <v>67</v>
      </c>
      <c r="C15" s="31"/>
    </row>
    <row r="16" spans="2:3" ht="15">
      <c r="B16" s="36"/>
      <c r="C16" s="32"/>
    </row>
    <row r="17" spans="2:3" ht="48">
      <c r="B17" s="37" t="s">
        <v>40</v>
      </c>
      <c r="C17" s="31"/>
    </row>
    <row r="19" spans="2:3" ht="15">
      <c r="B19" s="11"/>
      <c r="C19" s="11"/>
    </row>
    <row r="20" spans="2:3" ht="35.25" customHeight="1">
      <c r="B20" s="28" t="s">
        <v>41</v>
      </c>
      <c r="C20" s="28"/>
    </row>
    <row r="21" ht="15">
      <c r="B21" s="38" t="s">
        <v>43</v>
      </c>
    </row>
    <row r="22" ht="15">
      <c r="B22" s="38" t="s">
        <v>42</v>
      </c>
    </row>
    <row r="23" ht="15">
      <c r="B23" s="38" t="s">
        <v>44</v>
      </c>
    </row>
    <row r="24" ht="15">
      <c r="B24" s="38" t="s">
        <v>45</v>
      </c>
    </row>
    <row r="25" ht="19.5" customHeight="1">
      <c r="B25" s="38" t="s">
        <v>148</v>
      </c>
    </row>
  </sheetData>
  <sheetProtection/>
  <hyperlinks>
    <hyperlink ref="A1" location="Indice!A1" display="H"/>
  </hyperlink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B20"/>
  <sheetViews>
    <sheetView showGridLines="0" zoomScalePageLayoutView="0" workbookViewId="0" topLeftCell="A1">
      <selection activeCell="B1" sqref="B1"/>
    </sheetView>
  </sheetViews>
  <sheetFormatPr defaultColWidth="11.421875" defaultRowHeight="15"/>
  <cols>
    <col min="1" max="1" width="3.7109375" style="1" customWidth="1"/>
    <col min="2" max="2" width="111.28125" style="41" customWidth="1"/>
    <col min="3" max="3" width="189.00390625" style="0" customWidth="1"/>
  </cols>
  <sheetData>
    <row r="1" spans="1:2" ht="15">
      <c r="A1" s="5" t="s">
        <v>2</v>
      </c>
      <c r="B1" s="40" t="s">
        <v>65</v>
      </c>
    </row>
    <row r="2" spans="1:2" ht="15">
      <c r="A2" s="5"/>
      <c r="B2" s="40"/>
    </row>
    <row r="3" spans="1:2" ht="45">
      <c r="A3" s="5"/>
      <c r="B3" s="94" t="s">
        <v>155</v>
      </c>
    </row>
    <row r="4" spans="1:2" ht="15">
      <c r="A4" s="5"/>
      <c r="B4" s="94"/>
    </row>
    <row r="5" spans="1:2" ht="150">
      <c r="A5" s="5"/>
      <c r="B5" s="94" t="s">
        <v>156</v>
      </c>
    </row>
    <row r="6" spans="1:2" ht="15">
      <c r="A6" s="5"/>
      <c r="B6" s="94"/>
    </row>
    <row r="7" spans="1:2" ht="15">
      <c r="A7" s="5"/>
      <c r="B7" s="94"/>
    </row>
    <row r="8" spans="1:2" s="93" customFormat="1" ht="15">
      <c r="A8" s="92"/>
      <c r="B8" s="95"/>
    </row>
    <row r="9" spans="1:2" s="93" customFormat="1" ht="15">
      <c r="A9" s="92"/>
      <c r="B9" s="94"/>
    </row>
    <row r="10" ht="15">
      <c r="B10" s="94"/>
    </row>
    <row r="11" spans="1:2" s="41" customFormat="1" ht="15">
      <c r="A11" s="1"/>
      <c r="B11" s="89"/>
    </row>
    <row r="12" spans="1:2" ht="15">
      <c r="A12" s="5"/>
      <c r="B12" s="97"/>
    </row>
    <row r="13" s="41" customFormat="1" ht="8.25" customHeight="1">
      <c r="A13" s="1"/>
    </row>
    <row r="14" ht="15">
      <c r="B14" s="94"/>
    </row>
    <row r="15" ht="15">
      <c r="B15" s="89"/>
    </row>
    <row r="16" ht="15">
      <c r="B16" s="95"/>
    </row>
    <row r="19" ht="15">
      <c r="B19" s="96"/>
    </row>
    <row r="20" ht="15">
      <c r="B20" s="94"/>
    </row>
  </sheetData>
  <sheetProtection/>
  <hyperlinks>
    <hyperlink ref="A1" location="Indice!A1" display="H"/>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50"/>
  <sheetViews>
    <sheetView zoomScale="72" zoomScaleNormal="72" zoomScalePageLayoutView="0" workbookViewId="0" topLeftCell="A1">
      <pane xSplit="2" ySplit="5" topLeftCell="C6" activePane="bottomRight" state="frozen"/>
      <selection pane="topLeft" activeCell="C28" sqref="C28"/>
      <selection pane="topRight" activeCell="C28" sqref="C28"/>
      <selection pane="bottomLeft" activeCell="C28" sqref="C28"/>
      <selection pane="bottomRight" activeCell="B2" sqref="B2"/>
    </sheetView>
  </sheetViews>
  <sheetFormatPr defaultColWidth="11.421875" defaultRowHeight="15"/>
  <cols>
    <col min="1" max="1" width="3.7109375" style="1" customWidth="1"/>
    <col min="2" max="2" width="63.28125" style="1" customWidth="1"/>
    <col min="3" max="6" width="18.7109375" style="1" customWidth="1"/>
    <col min="7" max="7" width="6.7109375" style="1" customWidth="1"/>
    <col min="8" max="9" width="16.421875" style="1" customWidth="1"/>
    <col min="10" max="11" width="16.00390625" style="1" customWidth="1"/>
    <col min="12" max="12" width="6.7109375" style="1" customWidth="1"/>
    <col min="13" max="14" width="18.28125" style="1" customWidth="1"/>
    <col min="15" max="15" width="17.57421875" style="1" customWidth="1"/>
    <col min="16" max="16" width="21.57421875" style="1" bestFit="1" customWidth="1"/>
    <col min="17" max="17" width="13.7109375" style="1" bestFit="1" customWidth="1"/>
    <col min="18" max="16384" width="11.421875" style="1" customWidth="1"/>
  </cols>
  <sheetData>
    <row r="1" spans="1:2" ht="25.5" customHeight="1">
      <c r="A1" s="5" t="s">
        <v>2</v>
      </c>
      <c r="B1" s="2" t="s">
        <v>54</v>
      </c>
    </row>
    <row r="2" spans="1:2" ht="39" customHeight="1">
      <c r="A2" s="5"/>
      <c r="B2" s="16" t="s">
        <v>151</v>
      </c>
    </row>
    <row r="3" spans="1:6" ht="31.5" customHeight="1">
      <c r="A3" s="5"/>
      <c r="B3" s="42" t="s">
        <v>19</v>
      </c>
      <c r="C3" s="98"/>
      <c r="D3" s="98"/>
      <c r="E3" s="98"/>
      <c r="F3" s="98"/>
    </row>
    <row r="4" spans="2:16" s="43" customFormat="1" ht="34.5" customHeight="1" thickBot="1">
      <c r="B4" s="44"/>
      <c r="C4" s="99" t="s">
        <v>20</v>
      </c>
      <c r="D4" s="99"/>
      <c r="E4" s="99"/>
      <c r="F4" s="99"/>
      <c r="H4" s="99" t="s">
        <v>27</v>
      </c>
      <c r="I4" s="99"/>
      <c r="J4" s="99"/>
      <c r="K4" s="99"/>
      <c r="M4" s="99" t="s">
        <v>133</v>
      </c>
      <c r="N4" s="99"/>
      <c r="O4" s="99"/>
      <c r="P4" s="99"/>
    </row>
    <row r="5" spans="2:16" ht="110.25" customHeight="1" thickBot="1">
      <c r="B5" s="9" t="s">
        <v>14</v>
      </c>
      <c r="C5" s="6" t="s">
        <v>10</v>
      </c>
      <c r="D5" s="10" t="s">
        <v>130</v>
      </c>
      <c r="E5" s="10" t="s">
        <v>131</v>
      </c>
      <c r="F5" s="10" t="s">
        <v>132</v>
      </c>
      <c r="H5" s="6" t="s">
        <v>10</v>
      </c>
      <c r="I5" s="10" t="s">
        <v>130</v>
      </c>
      <c r="J5" s="10" t="s">
        <v>131</v>
      </c>
      <c r="K5" s="10" t="s">
        <v>132</v>
      </c>
      <c r="M5" s="6" t="s">
        <v>10</v>
      </c>
      <c r="N5" s="10" t="s">
        <v>130</v>
      </c>
      <c r="O5" s="10" t="s">
        <v>131</v>
      </c>
      <c r="P5" s="10" t="s">
        <v>132</v>
      </c>
    </row>
    <row r="6" spans="2:17" ht="19.5" customHeight="1" thickBot="1">
      <c r="B6" s="52" t="s">
        <v>29</v>
      </c>
      <c r="C6" s="51">
        <v>1751697.33272</v>
      </c>
      <c r="D6" s="51">
        <v>2775546.88371</v>
      </c>
      <c r="E6" s="51">
        <v>1184011.42</v>
      </c>
      <c r="F6" s="18">
        <v>5711255.63643</v>
      </c>
      <c r="G6" s="53"/>
      <c r="H6" s="54">
        <v>8.214627829922797</v>
      </c>
      <c r="I6" s="54">
        <v>1.9870644874238816</v>
      </c>
      <c r="J6" s="54">
        <v>4.820738060102705</v>
      </c>
      <c r="K6" s="56">
        <v>4.415238623188824</v>
      </c>
      <c r="L6" s="53"/>
      <c r="M6" s="51">
        <v>132972.24180800025</v>
      </c>
      <c r="N6" s="51">
        <v>54077.35455000028</v>
      </c>
      <c r="O6" s="51">
        <v>54453.05024199956</v>
      </c>
      <c r="P6" s="55">
        <v>241502.64659999963</v>
      </c>
      <c r="Q6" s="47"/>
    </row>
    <row r="7" spans="2:17" ht="19.5" customHeight="1">
      <c r="B7" s="21" t="s">
        <v>28</v>
      </c>
      <c r="C7" s="22">
        <v>23050.06</v>
      </c>
      <c r="D7" s="22">
        <v>86338.18</v>
      </c>
      <c r="E7" s="22">
        <v>13190.89</v>
      </c>
      <c r="F7" s="48">
        <v>122579.12999999999</v>
      </c>
      <c r="H7" s="24">
        <v>19.639447121255145</v>
      </c>
      <c r="I7" s="24">
        <v>2.372873960257277</v>
      </c>
      <c r="J7" s="24">
        <v>5.568589385718611</v>
      </c>
      <c r="K7" s="57">
        <v>5.582164095383181</v>
      </c>
      <c r="M7" s="22">
        <v>3783.7890880000014</v>
      </c>
      <c r="N7" s="22">
        <v>2001.2099999999919</v>
      </c>
      <c r="O7" s="22">
        <v>695.8002420000012</v>
      </c>
      <c r="P7" s="48">
        <v>6480.79932999998</v>
      </c>
      <c r="Q7" s="47"/>
    </row>
    <row r="8" spans="2:16" ht="19.5" customHeight="1">
      <c r="B8" s="19" t="s">
        <v>21</v>
      </c>
      <c r="C8" s="20">
        <v>3572.31</v>
      </c>
      <c r="D8" s="20">
        <v>7722.63</v>
      </c>
      <c r="E8" s="20">
        <v>3007.97</v>
      </c>
      <c r="F8" s="49">
        <v>14302.91</v>
      </c>
      <c r="H8" s="25">
        <v>20.122465861212085</v>
      </c>
      <c r="I8" s="25">
        <v>1.193864393987051</v>
      </c>
      <c r="J8" s="25">
        <v>-0.11821233725049878</v>
      </c>
      <c r="K8" s="58">
        <v>5.0376222558078485</v>
      </c>
      <c r="M8" s="20">
        <v>598.4200000000001</v>
      </c>
      <c r="N8" s="20">
        <v>91.11000000000058</v>
      </c>
      <c r="O8" s="20">
        <v>-3.5599999999999454</v>
      </c>
      <c r="P8" s="49">
        <v>685.9700000000012</v>
      </c>
    </row>
    <row r="9" spans="2:16" ht="19.5" customHeight="1">
      <c r="B9" s="13" t="s">
        <v>136</v>
      </c>
      <c r="C9" s="12">
        <v>15499.41</v>
      </c>
      <c r="D9" s="12">
        <v>74983.29</v>
      </c>
      <c r="E9" s="12">
        <v>7810</v>
      </c>
      <c r="F9" s="50">
        <v>98292.7</v>
      </c>
      <c r="H9" s="26">
        <v>21.735862393967956</v>
      </c>
      <c r="I9" s="26">
        <v>2.7894641172488663</v>
      </c>
      <c r="J9" s="26">
        <v>-8.182459440395016</v>
      </c>
      <c r="K9" s="59">
        <v>4.3597367858338805</v>
      </c>
      <c r="M9" s="12">
        <v>2767.41</v>
      </c>
      <c r="N9" s="12">
        <v>2034.8699999999953</v>
      </c>
      <c r="O9" s="12">
        <v>-696</v>
      </c>
      <c r="P9" s="50">
        <v>4106.279999999999</v>
      </c>
    </row>
    <row r="10" spans="2:16" ht="19.5" customHeight="1">
      <c r="B10" s="13" t="s">
        <v>137</v>
      </c>
      <c r="C10" s="12">
        <v>566.68</v>
      </c>
      <c r="D10" s="12">
        <v>3632.26</v>
      </c>
      <c r="E10" s="12">
        <v>62.61</v>
      </c>
      <c r="F10" s="50">
        <v>4261.55</v>
      </c>
      <c r="H10" s="26">
        <v>54.83060109289617</v>
      </c>
      <c r="I10" s="26">
        <v>-3.320974280216021</v>
      </c>
      <c r="J10" s="26">
        <v>34.039820166987795</v>
      </c>
      <c r="K10" s="59">
        <v>2.201815940562229</v>
      </c>
      <c r="M10" s="12">
        <v>200.67999999999995</v>
      </c>
      <c r="N10" s="12">
        <v>-124.76999999999998</v>
      </c>
      <c r="O10" s="12">
        <v>15.899999999999999</v>
      </c>
      <c r="P10" s="50">
        <v>91.80999999999949</v>
      </c>
    </row>
    <row r="11" spans="2:16" ht="19.5" customHeight="1" thickBot="1">
      <c r="B11" s="13" t="s">
        <v>138</v>
      </c>
      <c r="C11" s="12">
        <v>3411.66</v>
      </c>
      <c r="D11" s="12">
        <v>0</v>
      </c>
      <c r="E11" s="12">
        <v>2310.31</v>
      </c>
      <c r="F11" s="50">
        <v>5721.969999999999</v>
      </c>
      <c r="H11" s="27">
        <v>6.801915425420005</v>
      </c>
      <c r="I11" s="27" t="s">
        <v>157</v>
      </c>
      <c r="J11" s="27">
        <v>148.19365103170594</v>
      </c>
      <c r="K11" s="60">
        <v>38.70666776556278</v>
      </c>
      <c r="M11" s="12">
        <v>217.27908800000023</v>
      </c>
      <c r="N11" s="12">
        <v>0</v>
      </c>
      <c r="O11" s="12">
        <v>1379.4602419999997</v>
      </c>
      <c r="P11" s="50">
        <v>1596.7393299999994</v>
      </c>
    </row>
    <row r="12" spans="2:16" ht="19.5" customHeight="1">
      <c r="B12" s="21" t="s">
        <v>15</v>
      </c>
      <c r="C12" s="22">
        <v>1728647.27272</v>
      </c>
      <c r="D12" s="22">
        <v>2689208.70371</v>
      </c>
      <c r="E12" s="22">
        <v>1170820.53</v>
      </c>
      <c r="F12" s="48">
        <v>5588676.50643</v>
      </c>
      <c r="H12" s="24">
        <v>8.077010242751996</v>
      </c>
      <c r="I12" s="24">
        <v>1.9747260853124509</v>
      </c>
      <c r="J12" s="24">
        <v>4.812372849638362</v>
      </c>
      <c r="K12" s="57">
        <v>4.3899329006566</v>
      </c>
      <c r="M12" s="22">
        <v>129188.45272000018</v>
      </c>
      <c r="N12" s="22">
        <v>52076.14455000032</v>
      </c>
      <c r="O12" s="22">
        <v>53757.24999999977</v>
      </c>
      <c r="P12" s="48">
        <v>235021.8472699998</v>
      </c>
    </row>
    <row r="13" spans="2:16" ht="19.5" customHeight="1">
      <c r="B13" s="13" t="s">
        <v>3</v>
      </c>
      <c r="C13" s="12">
        <v>253997.68000000002</v>
      </c>
      <c r="D13" s="12">
        <v>433587.82</v>
      </c>
      <c r="E13" s="12">
        <v>180377.23</v>
      </c>
      <c r="F13" s="50">
        <v>867962.73</v>
      </c>
      <c r="H13" s="25">
        <v>8.349510902001285</v>
      </c>
      <c r="I13" s="25">
        <v>0.40803256257275045</v>
      </c>
      <c r="J13" s="25">
        <v>3.44372891293756</v>
      </c>
      <c r="K13" s="58">
        <v>3.2523741273937223</v>
      </c>
      <c r="M13" s="82">
        <v>19573.290000000008</v>
      </c>
      <c r="N13" s="12">
        <v>1761.990000000049</v>
      </c>
      <c r="O13" s="12">
        <v>6004.9100000000035</v>
      </c>
      <c r="P13" s="50">
        <v>27340.189999999944</v>
      </c>
    </row>
    <row r="14" spans="2:16" ht="19.5" customHeight="1">
      <c r="B14" s="13" t="s">
        <v>125</v>
      </c>
      <c r="C14" s="12">
        <v>61811.66</v>
      </c>
      <c r="D14" s="12">
        <v>82161.14</v>
      </c>
      <c r="E14" s="12">
        <v>35606.2</v>
      </c>
      <c r="F14" s="50">
        <v>179579</v>
      </c>
      <c r="H14" s="26">
        <v>11.300005329868442</v>
      </c>
      <c r="I14" s="26">
        <v>1.4103821017602507</v>
      </c>
      <c r="J14" s="26">
        <v>-1.5359105969009772</v>
      </c>
      <c r="K14" s="59">
        <v>3.97347879897285</v>
      </c>
      <c r="M14" s="12">
        <v>6275.580000000002</v>
      </c>
      <c r="N14" s="12">
        <v>1142.6699999999983</v>
      </c>
      <c r="O14" s="12">
        <v>-555.4100000000035</v>
      </c>
      <c r="P14" s="50">
        <v>6862.840000000026</v>
      </c>
    </row>
    <row r="15" spans="2:16" ht="19.5" customHeight="1">
      <c r="B15" s="13" t="s">
        <v>76</v>
      </c>
      <c r="C15" s="12">
        <v>44496.66</v>
      </c>
      <c r="D15" s="12">
        <v>72613.4</v>
      </c>
      <c r="E15" s="12">
        <v>38269.27</v>
      </c>
      <c r="F15" s="50">
        <v>155379.33</v>
      </c>
      <c r="H15" s="26">
        <v>9.602381974005786</v>
      </c>
      <c r="I15" s="26">
        <v>0.6384651003503239</v>
      </c>
      <c r="J15" s="26">
        <v>1.110359293413473</v>
      </c>
      <c r="K15" s="59">
        <v>3.173525896414334</v>
      </c>
      <c r="M15" s="12">
        <v>3898.4000000000015</v>
      </c>
      <c r="N15" s="12">
        <v>460.66999999999825</v>
      </c>
      <c r="O15" s="12">
        <v>420.25999999999476</v>
      </c>
      <c r="P15" s="50">
        <v>4779.329999999987</v>
      </c>
    </row>
    <row r="16" spans="2:16" ht="19.5" customHeight="1">
      <c r="B16" s="13" t="s">
        <v>8</v>
      </c>
      <c r="C16" s="12">
        <v>47319.380000000005</v>
      </c>
      <c r="D16" s="12">
        <v>55627.69</v>
      </c>
      <c r="E16" s="12">
        <v>28298.649999999998</v>
      </c>
      <c r="F16" s="50">
        <v>131245.72</v>
      </c>
      <c r="H16" s="26">
        <v>9.631453240483637</v>
      </c>
      <c r="I16" s="26">
        <v>8.993973047216357</v>
      </c>
      <c r="J16" s="26">
        <v>2.8024634534338886</v>
      </c>
      <c r="K16" s="59">
        <v>7.819869471679381</v>
      </c>
      <c r="M16" s="12">
        <v>4157.1500000000015</v>
      </c>
      <c r="N16" s="12">
        <v>4590.290000000001</v>
      </c>
      <c r="O16" s="12">
        <v>771.4399999999987</v>
      </c>
      <c r="P16" s="50">
        <v>9518.880000000005</v>
      </c>
    </row>
    <row r="17" spans="2:16" ht="19.5" customHeight="1">
      <c r="B17" s="13" t="s">
        <v>75</v>
      </c>
      <c r="C17" s="12">
        <v>77811.32</v>
      </c>
      <c r="D17" s="12">
        <v>125020.67</v>
      </c>
      <c r="E17" s="12">
        <v>57272.65</v>
      </c>
      <c r="F17" s="50">
        <v>260104.63999999998</v>
      </c>
      <c r="H17" s="26">
        <v>11.774860147328868</v>
      </c>
      <c r="I17" s="26">
        <v>-0.15894463890266375</v>
      </c>
      <c r="J17" s="26">
        <v>0.15970247631525833</v>
      </c>
      <c r="K17" s="59">
        <v>3.209836098879052</v>
      </c>
      <c r="M17" s="12">
        <v>8196.990000000005</v>
      </c>
      <c r="N17" s="12">
        <v>-199.02999999999884</v>
      </c>
      <c r="O17" s="12">
        <v>91.31999999999971</v>
      </c>
      <c r="P17" s="50">
        <v>8089.279999999999</v>
      </c>
    </row>
    <row r="18" spans="2:16" ht="19.5" customHeight="1">
      <c r="B18" s="13" t="s">
        <v>153</v>
      </c>
      <c r="C18" s="12">
        <v>25424.09</v>
      </c>
      <c r="D18" s="12">
        <v>36544.85</v>
      </c>
      <c r="E18" s="12">
        <v>18425.02</v>
      </c>
      <c r="F18" s="50">
        <v>80393.96</v>
      </c>
      <c r="H18" s="26">
        <v>-5.012529081030106</v>
      </c>
      <c r="I18" s="26">
        <v>2.078562129075092</v>
      </c>
      <c r="J18" s="26">
        <v>-15.934203814507027</v>
      </c>
      <c r="K18" s="59">
        <v>-4.840997956768527</v>
      </c>
      <c r="M18" s="12">
        <v>-1341.6399999999994</v>
      </c>
      <c r="N18" s="12">
        <v>744.1399999999994</v>
      </c>
      <c r="O18" s="12">
        <v>-3492.3600000000006</v>
      </c>
      <c r="P18" s="50">
        <v>-4089.8600000000006</v>
      </c>
    </row>
    <row r="19" spans="2:16" ht="19.5" customHeight="1">
      <c r="B19" s="13" t="s">
        <v>4</v>
      </c>
      <c r="C19" s="12">
        <v>88883.34999999999</v>
      </c>
      <c r="D19" s="12">
        <v>158590.2</v>
      </c>
      <c r="E19" s="12">
        <v>72669.74</v>
      </c>
      <c r="F19" s="50">
        <v>320143.29</v>
      </c>
      <c r="H19" s="26">
        <v>-1.8516303907931253</v>
      </c>
      <c r="I19" s="26">
        <v>2.721045254460804</v>
      </c>
      <c r="J19" s="26">
        <v>-2.965550043222992</v>
      </c>
      <c r="K19" s="59">
        <v>0.09480989013101727</v>
      </c>
      <c r="M19" s="12">
        <v>-1676.8399999999965</v>
      </c>
      <c r="N19" s="12">
        <v>4201</v>
      </c>
      <c r="O19" s="12">
        <v>-2220.9199999999837</v>
      </c>
      <c r="P19" s="50">
        <v>303.2399999999907</v>
      </c>
    </row>
    <row r="20" spans="2:16" ht="19.5" customHeight="1">
      <c r="B20" s="13" t="s">
        <v>110</v>
      </c>
      <c r="C20" s="12">
        <v>71020.06</v>
      </c>
      <c r="D20" s="12">
        <v>130075.43999999999</v>
      </c>
      <c r="E20" s="12">
        <v>54747</v>
      </c>
      <c r="F20" s="50">
        <v>255842.5</v>
      </c>
      <c r="H20" s="26">
        <v>10.351427513064397</v>
      </c>
      <c r="I20" s="26">
        <v>4.09560293497788</v>
      </c>
      <c r="J20" s="26">
        <v>6.675962435533019</v>
      </c>
      <c r="K20" s="59">
        <v>6.319034856669139</v>
      </c>
      <c r="M20" s="12">
        <v>6661.979999999996</v>
      </c>
      <c r="N20" s="12">
        <v>5117.769999999975</v>
      </c>
      <c r="O20" s="12">
        <v>3426.1600000000035</v>
      </c>
      <c r="P20" s="50">
        <v>15205.910000000003</v>
      </c>
    </row>
    <row r="21" spans="2:16" ht="19.5" customHeight="1">
      <c r="B21" s="13" t="s">
        <v>91</v>
      </c>
      <c r="C21" s="12">
        <v>281418.64</v>
      </c>
      <c r="D21" s="12">
        <v>377720.91</v>
      </c>
      <c r="E21" s="12">
        <v>160920.05000000002</v>
      </c>
      <c r="F21" s="50">
        <v>820059.6000000001</v>
      </c>
      <c r="H21" s="26">
        <v>11.03735240092703</v>
      </c>
      <c r="I21" s="26">
        <v>3.3383214955447436</v>
      </c>
      <c r="J21" s="26">
        <v>10.475606537803223</v>
      </c>
      <c r="K21" s="59">
        <v>7.249920843540417</v>
      </c>
      <c r="M21" s="12">
        <v>27973.619999999995</v>
      </c>
      <c r="N21" s="12">
        <v>12202.190000000002</v>
      </c>
      <c r="O21" s="12">
        <v>15258.890000000014</v>
      </c>
      <c r="P21" s="50">
        <v>55434.70000000007</v>
      </c>
    </row>
    <row r="22" spans="2:16" ht="19.5" customHeight="1">
      <c r="B22" s="13" t="s">
        <v>1</v>
      </c>
      <c r="C22" s="12">
        <v>45035.74</v>
      </c>
      <c r="D22" s="12">
        <v>83690.1</v>
      </c>
      <c r="E22" s="12">
        <v>31163.1</v>
      </c>
      <c r="F22" s="50">
        <v>159888.94</v>
      </c>
      <c r="H22" s="26">
        <v>5.054034232566461</v>
      </c>
      <c r="I22" s="26">
        <v>1.491815117520698</v>
      </c>
      <c r="J22" s="26">
        <v>3.514148405123901</v>
      </c>
      <c r="K22" s="59">
        <v>2.865977461978608</v>
      </c>
      <c r="M22" s="12">
        <v>2166.6199999999953</v>
      </c>
      <c r="N22" s="12">
        <v>1230.1500000000087</v>
      </c>
      <c r="O22" s="12">
        <v>1057.9399999999987</v>
      </c>
      <c r="P22" s="50">
        <v>4454.709999999992</v>
      </c>
    </row>
    <row r="23" spans="2:16" ht="19.5" customHeight="1">
      <c r="B23" s="13" t="s">
        <v>72</v>
      </c>
      <c r="C23" s="12">
        <v>117718.62</v>
      </c>
      <c r="D23" s="12">
        <v>178936.18</v>
      </c>
      <c r="E23" s="12">
        <v>68232.43</v>
      </c>
      <c r="F23" s="50">
        <v>364887.23</v>
      </c>
      <c r="H23" s="26">
        <v>1.7998426632645301</v>
      </c>
      <c r="I23" s="26">
        <v>0.15723016974365056</v>
      </c>
      <c r="J23" s="26">
        <v>10.734340688365576</v>
      </c>
      <c r="K23" s="59">
        <v>2.5221183266343665</v>
      </c>
      <c r="M23" s="12">
        <v>2081.2899999999936</v>
      </c>
      <c r="N23" s="12">
        <v>280.8999999999942</v>
      </c>
      <c r="O23" s="12">
        <v>6614.299999999996</v>
      </c>
      <c r="P23" s="50">
        <v>8976.48999999999</v>
      </c>
    </row>
    <row r="24" spans="2:16" ht="19.5" customHeight="1">
      <c r="B24" s="14" t="s">
        <v>0</v>
      </c>
      <c r="C24" s="12">
        <v>232330.58</v>
      </c>
      <c r="D24" s="12">
        <v>337098.87</v>
      </c>
      <c r="E24" s="12">
        <v>154216.48</v>
      </c>
      <c r="F24" s="50">
        <v>723645.9299999999</v>
      </c>
      <c r="H24" s="26">
        <v>15.5616249616068</v>
      </c>
      <c r="I24" s="26">
        <v>4.945221586149451</v>
      </c>
      <c r="J24" s="26">
        <v>7.121305178768585</v>
      </c>
      <c r="K24" s="59">
        <v>8.619141323521283</v>
      </c>
      <c r="M24" s="12">
        <v>31285.829999999987</v>
      </c>
      <c r="N24" s="12">
        <v>15884.75</v>
      </c>
      <c r="O24" s="12">
        <v>10252.140000000014</v>
      </c>
      <c r="P24" s="50">
        <v>57422.71999999997</v>
      </c>
    </row>
    <row r="25" spans="2:16" ht="19.5" customHeight="1">
      <c r="B25" s="13" t="s">
        <v>5</v>
      </c>
      <c r="C25" s="12">
        <v>57068</v>
      </c>
      <c r="D25" s="12">
        <v>92675</v>
      </c>
      <c r="E25" s="12">
        <v>49112.34</v>
      </c>
      <c r="F25" s="50">
        <v>198855.34</v>
      </c>
      <c r="H25" s="26">
        <v>2.7456205102353133</v>
      </c>
      <c r="I25" s="26">
        <v>-1.071745001547839</v>
      </c>
      <c r="J25" s="26">
        <v>10.512175111710746</v>
      </c>
      <c r="K25" s="59">
        <v>2.6813015993893674</v>
      </c>
      <c r="M25" s="12">
        <v>1525</v>
      </c>
      <c r="N25" s="12">
        <v>-1004</v>
      </c>
      <c r="O25" s="12">
        <v>4671.679999999993</v>
      </c>
      <c r="P25" s="50">
        <v>5192.679999999993</v>
      </c>
    </row>
    <row r="26" spans="2:16" ht="19.5" customHeight="1">
      <c r="B26" s="13" t="s">
        <v>6</v>
      </c>
      <c r="C26" s="12">
        <v>29250.7</v>
      </c>
      <c r="D26" s="12">
        <v>35100.48</v>
      </c>
      <c r="E26" s="12">
        <v>18147.8</v>
      </c>
      <c r="F26" s="50">
        <v>82498.98000000001</v>
      </c>
      <c r="H26" s="26">
        <v>8.407073086484901</v>
      </c>
      <c r="I26" s="26">
        <v>1.2463807077227314</v>
      </c>
      <c r="J26" s="26">
        <v>1.048976553238661</v>
      </c>
      <c r="K26" s="59">
        <v>3.6288248459020362</v>
      </c>
      <c r="M26" s="12">
        <v>2268.4199999999983</v>
      </c>
      <c r="N26" s="12">
        <v>432.1000000000058</v>
      </c>
      <c r="O26" s="12">
        <v>188.38999999999942</v>
      </c>
      <c r="P26" s="50">
        <v>2888.9100000000035</v>
      </c>
    </row>
    <row r="27" spans="2:16" ht="19.5" customHeight="1">
      <c r="B27" s="13" t="s">
        <v>7</v>
      </c>
      <c r="C27" s="12">
        <v>78152.65272</v>
      </c>
      <c r="D27" s="12">
        <v>125737.34371</v>
      </c>
      <c r="E27" s="12">
        <v>79647.95999999999</v>
      </c>
      <c r="F27" s="50">
        <v>283537.95643</v>
      </c>
      <c r="H27" s="26">
        <v>5.18373719466796</v>
      </c>
      <c r="I27" s="26">
        <v>-4.321806548291133</v>
      </c>
      <c r="J27" s="26">
        <v>8.493671517154947</v>
      </c>
      <c r="K27" s="59">
        <v>1.578977035391996</v>
      </c>
      <c r="M27" s="12">
        <v>3851.5727199999965</v>
      </c>
      <c r="N27" s="12">
        <v>-5679.585449999999</v>
      </c>
      <c r="O27" s="12">
        <v>6235.419999999984</v>
      </c>
      <c r="P27" s="50">
        <v>4407.407269999967</v>
      </c>
    </row>
    <row r="28" spans="2:16" ht="19.5" customHeight="1">
      <c r="B28" s="13" t="s">
        <v>106</v>
      </c>
      <c r="C28" s="12">
        <v>13734.36</v>
      </c>
      <c r="D28" s="12">
        <v>18160.32</v>
      </c>
      <c r="E28" s="12">
        <v>9982.26</v>
      </c>
      <c r="F28" s="50">
        <v>41876.94</v>
      </c>
      <c r="H28" s="26">
        <v>6.202975832380945</v>
      </c>
      <c r="I28" s="26">
        <v>0.7695193112280586</v>
      </c>
      <c r="J28" s="26">
        <v>11.351239199255748</v>
      </c>
      <c r="K28" s="59">
        <v>4.906148731114027</v>
      </c>
      <c r="M28" s="12">
        <v>802.1800000000021</v>
      </c>
      <c r="N28" s="12">
        <v>138.6800000000003</v>
      </c>
      <c r="O28" s="12">
        <v>1017.6000000000004</v>
      </c>
      <c r="P28" s="50">
        <v>1958.4600000000064</v>
      </c>
    </row>
    <row r="29" spans="2:16" ht="19.5" customHeight="1" thickBot="1">
      <c r="B29" s="15" t="s">
        <v>154</v>
      </c>
      <c r="C29" s="12">
        <v>203173.78</v>
      </c>
      <c r="D29" s="12">
        <v>345868.29</v>
      </c>
      <c r="E29" s="12">
        <v>113732.35</v>
      </c>
      <c r="F29" s="50">
        <v>662774.4199999999</v>
      </c>
      <c r="H29" s="26">
        <v>5.993699968964676</v>
      </c>
      <c r="I29" s="26">
        <v>3.2144320792291836</v>
      </c>
      <c r="J29" s="26">
        <v>3.659865949499457</v>
      </c>
      <c r="K29" s="59">
        <v>4.128204803512028</v>
      </c>
      <c r="M29" s="12">
        <v>11489.01000000001</v>
      </c>
      <c r="N29" s="12">
        <v>10771.46000000008</v>
      </c>
      <c r="O29" s="12">
        <v>4015.4899999999907</v>
      </c>
      <c r="P29" s="50">
        <v>26275.96000000008</v>
      </c>
    </row>
    <row r="30" spans="2:16" ht="14.25">
      <c r="B30" s="7"/>
      <c r="C30" s="7"/>
      <c r="D30" s="7"/>
      <c r="E30" s="7"/>
      <c r="F30" s="7"/>
      <c r="H30" s="7"/>
      <c r="I30" s="7"/>
      <c r="J30" s="7"/>
      <c r="K30" s="7"/>
      <c r="M30" s="7"/>
      <c r="N30" s="7"/>
      <c r="O30" s="7"/>
      <c r="P30" s="7"/>
    </row>
    <row r="31" spans="2:16" ht="15">
      <c r="B31" s="3" t="s">
        <v>66</v>
      </c>
      <c r="C31" s="47"/>
      <c r="D31" s="47"/>
      <c r="E31" s="47"/>
      <c r="F31" s="47"/>
      <c r="G31" s="47"/>
      <c r="H31" s="47"/>
      <c r="I31" s="47"/>
      <c r="J31" s="47"/>
      <c r="K31" s="47"/>
      <c r="L31" s="47"/>
      <c r="M31" s="47"/>
      <c r="N31" s="47"/>
      <c r="O31" s="47"/>
      <c r="P31" s="47"/>
    </row>
    <row r="32" spans="3:16" ht="15">
      <c r="C32" s="85"/>
      <c r="D32" s="85"/>
      <c r="E32" s="85"/>
      <c r="F32" s="85"/>
      <c r="G32" s="85"/>
      <c r="H32" s="85"/>
      <c r="I32" s="85"/>
      <c r="J32" s="85"/>
      <c r="K32" s="85"/>
      <c r="L32" s="85"/>
      <c r="M32" s="85"/>
      <c r="N32" s="85"/>
      <c r="O32" s="85"/>
      <c r="P32" s="85"/>
    </row>
    <row r="34" spans="3:16" ht="14.25">
      <c r="C34" s="86"/>
      <c r="D34" s="86"/>
      <c r="E34" s="86"/>
      <c r="F34" s="86"/>
      <c r="G34" s="86"/>
      <c r="H34" s="86"/>
      <c r="I34" s="86"/>
      <c r="J34" s="86"/>
      <c r="K34" s="86"/>
      <c r="L34" s="86"/>
      <c r="M34" s="86"/>
      <c r="N34" s="86"/>
      <c r="O34" s="86"/>
      <c r="P34" s="86"/>
    </row>
    <row r="50" ht="14.25">
      <c r="M50" s="1" t="s">
        <v>121</v>
      </c>
    </row>
  </sheetData>
  <sheetProtection/>
  <mergeCells count="4">
    <mergeCell ref="C3:F3"/>
    <mergeCell ref="C4:F4"/>
    <mergeCell ref="H4:K4"/>
    <mergeCell ref="M4:P4"/>
  </mergeCells>
  <hyperlinks>
    <hyperlink ref="A1" location="Indice!A1" display="H"/>
    <hyperlink ref="B31" location="'Notas aclaratorias'!A1" display="*Ver Notas Aclaratoria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sheetPr>
    <pageSetUpPr fitToPage="1"/>
  </sheetPr>
  <dimension ref="A1:BT32"/>
  <sheetViews>
    <sheetView zoomScale="80" zoomScaleNormal="80" zoomScalePageLayoutView="0" workbookViewId="0" topLeftCell="A1">
      <pane xSplit="2" ySplit="5" topLeftCell="BE6" activePane="bottomRight" state="frozen"/>
      <selection pane="topLeft" activeCell="B29" sqref="B29"/>
      <selection pane="topRight" activeCell="B29" sqref="B29"/>
      <selection pane="bottomLeft" activeCell="B29" sqref="B29"/>
      <selection pane="bottomRight" activeCell="BH5" sqref="BH5"/>
    </sheetView>
  </sheetViews>
  <sheetFormatPr defaultColWidth="11.421875" defaultRowHeight="15"/>
  <cols>
    <col min="1" max="1" width="3.7109375" style="1" customWidth="1"/>
    <col min="2" max="2" width="60.7109375" style="1" customWidth="1"/>
    <col min="3" max="60" width="18.7109375" style="1" customWidth="1"/>
    <col min="61" max="61" width="11.421875" style="1" customWidth="1"/>
    <col min="62" max="66" width="18.7109375" style="1" customWidth="1"/>
    <col min="67" max="67" width="11.421875" style="1" customWidth="1"/>
    <col min="68" max="72" width="18.7109375" style="1" customWidth="1"/>
    <col min="73" max="16384" width="11.421875" style="1" customWidth="1"/>
  </cols>
  <sheetData>
    <row r="1" spans="1:2" ht="25.5" customHeight="1">
      <c r="A1" s="5" t="s">
        <v>2</v>
      </c>
      <c r="B1" s="2" t="s">
        <v>54</v>
      </c>
    </row>
    <row r="2" spans="1:72" ht="47.25" customHeight="1">
      <c r="A2" s="5"/>
      <c r="B2" s="16" t="s">
        <v>16</v>
      </c>
      <c r="BJ2" s="100" t="s">
        <v>96</v>
      </c>
      <c r="BK2" s="101"/>
      <c r="BL2" s="101"/>
      <c r="BM2" s="101"/>
      <c r="BN2" s="101"/>
      <c r="BP2" s="100" t="s">
        <v>104</v>
      </c>
      <c r="BQ2" s="101"/>
      <c r="BR2" s="101"/>
      <c r="BS2" s="101"/>
      <c r="BT2" s="101"/>
    </row>
    <row r="3" spans="1:72" ht="19.5" customHeight="1">
      <c r="A3" s="5"/>
      <c r="B3" s="87" t="s">
        <v>19</v>
      </c>
      <c r="BJ3" s="102" t="s">
        <v>19</v>
      </c>
      <c r="BK3" s="103"/>
      <c r="BL3" s="103"/>
      <c r="BM3" s="103"/>
      <c r="BN3" s="103"/>
      <c r="BP3" s="102" t="s">
        <v>19</v>
      </c>
      <c r="BQ3" s="103"/>
      <c r="BR3" s="103"/>
      <c r="BS3" s="103"/>
      <c r="BT3" s="103"/>
    </row>
    <row r="4" spans="2:72" ht="19.5" customHeight="1" thickBot="1">
      <c r="B4" s="88" t="s">
        <v>20</v>
      </c>
      <c r="BJ4" s="104" t="s">
        <v>20</v>
      </c>
      <c r="BK4" s="105"/>
      <c r="BL4" s="105"/>
      <c r="BM4" s="105"/>
      <c r="BN4" s="105"/>
      <c r="BP4" s="104" t="s">
        <v>20</v>
      </c>
      <c r="BQ4" s="105"/>
      <c r="BR4" s="105"/>
      <c r="BS4" s="105"/>
      <c r="BT4" s="105"/>
    </row>
    <row r="5" spans="2:72" ht="25.5" customHeight="1" thickBot="1">
      <c r="B5" s="9" t="s">
        <v>14</v>
      </c>
      <c r="C5" s="6" t="s">
        <v>13</v>
      </c>
      <c r="D5" s="6" t="s">
        <v>56</v>
      </c>
      <c r="E5" s="6" t="s">
        <v>58</v>
      </c>
      <c r="F5" s="6" t="s">
        <v>60</v>
      </c>
      <c r="G5" s="6" t="s">
        <v>62</v>
      </c>
      <c r="H5" s="6" t="s">
        <v>68</v>
      </c>
      <c r="I5" s="10" t="s">
        <v>69</v>
      </c>
      <c r="J5" s="61" t="s">
        <v>73</v>
      </c>
      <c r="K5" s="6" t="s">
        <v>77</v>
      </c>
      <c r="L5" s="6" t="s">
        <v>78</v>
      </c>
      <c r="M5" s="6" t="s">
        <v>81</v>
      </c>
      <c r="N5" s="6" t="s">
        <v>83</v>
      </c>
      <c r="O5" s="10" t="s">
        <v>9</v>
      </c>
      <c r="P5" s="10" t="s">
        <v>57</v>
      </c>
      <c r="Q5" s="10" t="s">
        <v>59</v>
      </c>
      <c r="R5" s="10" t="s">
        <v>61</v>
      </c>
      <c r="S5" s="10" t="s">
        <v>63</v>
      </c>
      <c r="T5" s="10" t="s">
        <v>70</v>
      </c>
      <c r="U5" s="10" t="s">
        <v>71</v>
      </c>
      <c r="V5" s="6" t="s">
        <v>74</v>
      </c>
      <c r="W5" s="6" t="s">
        <v>79</v>
      </c>
      <c r="X5" s="6" t="s">
        <v>80</v>
      </c>
      <c r="Y5" s="6" t="s">
        <v>82</v>
      </c>
      <c r="Z5" s="6" t="s">
        <v>84</v>
      </c>
      <c r="AA5" s="6" t="s">
        <v>85</v>
      </c>
      <c r="AB5" s="6" t="s">
        <v>86</v>
      </c>
      <c r="AC5" s="6" t="s">
        <v>87</v>
      </c>
      <c r="AD5" s="6" t="s">
        <v>88</v>
      </c>
      <c r="AE5" s="6" t="s">
        <v>89</v>
      </c>
      <c r="AF5" s="6" t="s">
        <v>92</v>
      </c>
      <c r="AG5" s="10" t="s">
        <v>94</v>
      </c>
      <c r="AH5" s="6" t="s">
        <v>95</v>
      </c>
      <c r="AI5" s="6" t="s">
        <v>105</v>
      </c>
      <c r="AJ5" s="6" t="s">
        <v>107</v>
      </c>
      <c r="AK5" s="6" t="s">
        <v>108</v>
      </c>
      <c r="AL5" s="6" t="s">
        <v>111</v>
      </c>
      <c r="AM5" s="6" t="s">
        <v>112</v>
      </c>
      <c r="AN5" s="6" t="s">
        <v>113</v>
      </c>
      <c r="AO5" s="6" t="s">
        <v>114</v>
      </c>
      <c r="AP5" s="6" t="s">
        <v>115</v>
      </c>
      <c r="AQ5" s="6" t="s">
        <v>116</v>
      </c>
      <c r="AR5" s="6" t="s">
        <v>117</v>
      </c>
      <c r="AS5" s="6" t="s">
        <v>118</v>
      </c>
      <c r="AT5" s="6" t="s">
        <v>120</v>
      </c>
      <c r="AU5" s="6" t="s">
        <v>122</v>
      </c>
      <c r="AV5" s="6" t="s">
        <v>123</v>
      </c>
      <c r="AW5" s="6" t="s">
        <v>124</v>
      </c>
      <c r="AX5" s="6" t="s">
        <v>126</v>
      </c>
      <c r="AY5" s="6" t="s">
        <v>127</v>
      </c>
      <c r="AZ5" s="6" t="s">
        <v>128</v>
      </c>
      <c r="BA5" s="6" t="s">
        <v>129</v>
      </c>
      <c r="BB5" s="6" t="s">
        <v>134</v>
      </c>
      <c r="BC5" s="6" t="s">
        <v>139</v>
      </c>
      <c r="BD5" s="6" t="s">
        <v>140</v>
      </c>
      <c r="BE5" s="6" t="s">
        <v>143</v>
      </c>
      <c r="BF5" s="6" t="s">
        <v>145</v>
      </c>
      <c r="BG5" s="6" t="s">
        <v>146</v>
      </c>
      <c r="BH5" s="6" t="s">
        <v>152</v>
      </c>
      <c r="BJ5" s="10" t="s">
        <v>97</v>
      </c>
      <c r="BK5" s="10" t="s">
        <v>98</v>
      </c>
      <c r="BL5" s="10" t="s">
        <v>99</v>
      </c>
      <c r="BM5" s="10" t="s">
        <v>119</v>
      </c>
      <c r="BN5" s="10" t="s">
        <v>144</v>
      </c>
      <c r="BP5" s="10" t="s">
        <v>97</v>
      </c>
      <c r="BQ5" s="10" t="s">
        <v>98</v>
      </c>
      <c r="BR5" s="10" t="s">
        <v>99</v>
      </c>
      <c r="BS5" s="10" t="s">
        <v>119</v>
      </c>
      <c r="BT5" s="10" t="s">
        <v>144</v>
      </c>
    </row>
    <row r="6" spans="2:72" ht="19.5" customHeight="1" thickBot="1">
      <c r="B6" s="17" t="s">
        <v>29</v>
      </c>
      <c r="C6" s="67">
        <v>2488395.8825459825</v>
      </c>
      <c r="D6" s="67">
        <v>2979639.493413832</v>
      </c>
      <c r="E6" s="67">
        <v>3347654.1016621757</v>
      </c>
      <c r="F6" s="67">
        <v>3798127.9769356363</v>
      </c>
      <c r="G6" s="67">
        <v>4257024.6300428165</v>
      </c>
      <c r="H6" s="67">
        <v>4680284.8851967435</v>
      </c>
      <c r="I6" s="67">
        <v>5254113.777427721</v>
      </c>
      <c r="J6" s="67">
        <v>479822.7684658259</v>
      </c>
      <c r="K6" s="67">
        <v>904916.6815984322</v>
      </c>
      <c r="L6" s="67">
        <v>1453851.065125674</v>
      </c>
      <c r="M6" s="67">
        <v>1962781.021782332</v>
      </c>
      <c r="N6" s="67">
        <v>2491301.8651458984</v>
      </c>
      <c r="O6" s="67">
        <v>3098221.1948383483</v>
      </c>
      <c r="P6" s="67">
        <v>3665116.1874968205</v>
      </c>
      <c r="Q6" s="67">
        <v>4221253.933036345</v>
      </c>
      <c r="R6" s="67">
        <v>4774305.910689925</v>
      </c>
      <c r="S6" s="67">
        <v>5423778.069409092</v>
      </c>
      <c r="T6" s="67">
        <v>5987447.722573987</v>
      </c>
      <c r="U6" s="67">
        <v>6641135.482268566</v>
      </c>
      <c r="V6" s="67">
        <v>520081.04031232756</v>
      </c>
      <c r="W6" s="67">
        <v>1041128.8296349999</v>
      </c>
      <c r="X6" s="67">
        <v>1504617.168378</v>
      </c>
      <c r="Y6" s="67">
        <v>2074281.0374671544</v>
      </c>
      <c r="Z6" s="67">
        <v>2607250.405119226</v>
      </c>
      <c r="AA6" s="67">
        <v>3145985.349189762</v>
      </c>
      <c r="AB6" s="67">
        <v>3625835.026749762</v>
      </c>
      <c r="AC6" s="67">
        <v>4111106.6463678735</v>
      </c>
      <c r="AD6" s="67">
        <v>4600111.386578445</v>
      </c>
      <c r="AE6" s="67">
        <v>5113794.326658445</v>
      </c>
      <c r="AF6" s="67">
        <v>5692067.146184223</v>
      </c>
      <c r="AG6" s="67">
        <v>6193257.032879999</v>
      </c>
      <c r="AH6" s="67">
        <v>421850.1757866667</v>
      </c>
      <c r="AI6" s="67">
        <v>944766.7785566666</v>
      </c>
      <c r="AJ6" s="67">
        <v>1497690.4449974992</v>
      </c>
      <c r="AK6" s="67">
        <v>1991344.67233</v>
      </c>
      <c r="AL6" s="67">
        <v>2554255.14412</v>
      </c>
      <c r="AM6" s="67">
        <v>3102851.9913899996</v>
      </c>
      <c r="AN6" s="67">
        <v>3654247.34486</v>
      </c>
      <c r="AO6" s="67">
        <v>4147519.4756100005</v>
      </c>
      <c r="AP6" s="67">
        <v>4672255.93699</v>
      </c>
      <c r="AQ6" s="67">
        <v>5216922.37385</v>
      </c>
      <c r="AR6" s="67">
        <v>5803198.811840001</v>
      </c>
      <c r="AS6" s="67">
        <v>6388757.466130001</v>
      </c>
      <c r="AT6" s="67">
        <v>502166.46839</v>
      </c>
      <c r="AU6" s="67">
        <v>1051370.004332</v>
      </c>
      <c r="AV6" s="67">
        <v>1618725.0909119998</v>
      </c>
      <c r="AW6" s="67">
        <v>2157565.0615399997</v>
      </c>
      <c r="AX6" s="67">
        <v>2771281.4203899996</v>
      </c>
      <c r="AY6" s="67">
        <v>3375579.7182</v>
      </c>
      <c r="AZ6" s="67">
        <v>3957911.4880000013</v>
      </c>
      <c r="BA6" s="67">
        <v>4508992.329999999</v>
      </c>
      <c r="BB6" s="67">
        <v>5050496.836429999</v>
      </c>
      <c r="BC6" s="67">
        <v>5676243.47516</v>
      </c>
      <c r="BD6" s="67">
        <v>6307297.234190001</v>
      </c>
      <c r="BE6" s="67">
        <v>6864266.453259998</v>
      </c>
      <c r="BF6" s="67">
        <v>553748.6904699999</v>
      </c>
      <c r="BG6" s="67">
        <v>1164179.5468899999</v>
      </c>
      <c r="BH6" s="67">
        <v>1751697.33272</v>
      </c>
      <c r="BI6" s="74"/>
      <c r="BJ6" s="67">
        <v>5254113.777427721</v>
      </c>
      <c r="BK6" s="67">
        <v>6641135.482268566</v>
      </c>
      <c r="BL6" s="67">
        <v>6193257.032879999</v>
      </c>
      <c r="BM6" s="67">
        <v>6388757.466130001</v>
      </c>
      <c r="BN6" s="67">
        <v>6864266.453259998</v>
      </c>
      <c r="BP6" s="67">
        <v>5143805.27194704</v>
      </c>
      <c r="BQ6" s="67">
        <v>5435451.360499091</v>
      </c>
      <c r="BR6" s="67">
        <v>5818298.664685999</v>
      </c>
      <c r="BS6" s="67">
        <v>6155992.206986001</v>
      </c>
      <c r="BT6" s="67">
        <v>6710808.029140998</v>
      </c>
    </row>
    <row r="7" spans="2:72" ht="19.5" customHeight="1">
      <c r="B7" s="21" t="s">
        <v>28</v>
      </c>
      <c r="C7" s="63">
        <v>24213.346660000003</v>
      </c>
      <c r="D7" s="63">
        <v>28183.93518</v>
      </c>
      <c r="E7" s="63">
        <v>32830.416209999996</v>
      </c>
      <c r="F7" s="63">
        <v>37569.01223</v>
      </c>
      <c r="G7" s="63">
        <v>42725.973269999995</v>
      </c>
      <c r="H7" s="63">
        <v>47430.833920000005</v>
      </c>
      <c r="I7" s="63">
        <v>53996.78624</v>
      </c>
      <c r="J7" s="63">
        <v>4337.372201666667</v>
      </c>
      <c r="K7" s="63">
        <v>9391.4190272</v>
      </c>
      <c r="L7" s="63">
        <v>15869.7050729</v>
      </c>
      <c r="M7" s="63">
        <v>21344.524040847617</v>
      </c>
      <c r="N7" s="63">
        <v>27890.1317953</v>
      </c>
      <c r="O7" s="63">
        <v>32612.835748566667</v>
      </c>
      <c r="P7" s="63">
        <v>39655.351438566664</v>
      </c>
      <c r="Q7" s="63">
        <v>48438.171748566674</v>
      </c>
      <c r="R7" s="63">
        <v>52093.517878566665</v>
      </c>
      <c r="S7" s="63">
        <v>61220.09542856667</v>
      </c>
      <c r="T7" s="63">
        <v>68836.74513856666</v>
      </c>
      <c r="U7" s="63">
        <v>79287.48169856667</v>
      </c>
      <c r="V7" s="63">
        <v>7547.017019999999</v>
      </c>
      <c r="W7" s="63">
        <v>16233.467055</v>
      </c>
      <c r="X7" s="63">
        <v>21753.888487999997</v>
      </c>
      <c r="Y7" s="63">
        <v>28271.937817154765</v>
      </c>
      <c r="Z7" s="63">
        <v>37275.62006922619</v>
      </c>
      <c r="AA7" s="63">
        <v>46455.356439761905</v>
      </c>
      <c r="AB7" s="63">
        <v>51981.479699761905</v>
      </c>
      <c r="AC7" s="63">
        <v>54373.916117873014</v>
      </c>
      <c r="AD7" s="63">
        <v>62919.09254844444</v>
      </c>
      <c r="AE7" s="63">
        <v>66138.95781844444</v>
      </c>
      <c r="AF7" s="63">
        <v>73906.37951422221</v>
      </c>
      <c r="AG7" s="63">
        <v>79686.16401000001</v>
      </c>
      <c r="AH7" s="63">
        <v>6330.304256666666</v>
      </c>
      <c r="AI7" s="63">
        <v>12395.509246666667</v>
      </c>
      <c r="AJ7" s="63">
        <v>23667.6694775</v>
      </c>
      <c r="AK7" s="63">
        <v>25633.345970000002</v>
      </c>
      <c r="AL7" s="63">
        <v>35023.82985</v>
      </c>
      <c r="AM7" s="63">
        <v>38923.75708</v>
      </c>
      <c r="AN7" s="63">
        <v>49291.26059</v>
      </c>
      <c r="AO7" s="63">
        <v>52607.08161</v>
      </c>
      <c r="AP7" s="63">
        <v>59207.53112</v>
      </c>
      <c r="AQ7" s="63">
        <v>64815.41942</v>
      </c>
      <c r="AR7" s="63">
        <v>71885.36047</v>
      </c>
      <c r="AS7" s="63">
        <v>94293.67238</v>
      </c>
      <c r="AT7" s="63">
        <v>4383.65683</v>
      </c>
      <c r="AU7" s="63">
        <v>10692.846542</v>
      </c>
      <c r="AV7" s="63">
        <v>19266.270912</v>
      </c>
      <c r="AW7" s="63">
        <v>23393.2654</v>
      </c>
      <c r="AX7" s="63">
        <v>30864.80499</v>
      </c>
      <c r="AY7" s="63">
        <v>37653.04374</v>
      </c>
      <c r="AZ7" s="63">
        <v>42978.270000000004</v>
      </c>
      <c r="BA7" s="63">
        <v>45102.66</v>
      </c>
      <c r="BB7" s="63">
        <v>51023.55</v>
      </c>
      <c r="BC7" s="63">
        <v>57857.549999999996</v>
      </c>
      <c r="BD7" s="63">
        <v>67862.98999999999</v>
      </c>
      <c r="BE7" s="63">
        <v>81260.83</v>
      </c>
      <c r="BF7" s="63">
        <v>9104.949999999999</v>
      </c>
      <c r="BG7" s="63">
        <v>17233.16</v>
      </c>
      <c r="BH7" s="63">
        <v>23050.06</v>
      </c>
      <c r="BI7" s="74"/>
      <c r="BJ7" s="63">
        <v>53996.78624</v>
      </c>
      <c r="BK7" s="63">
        <v>79287.48169856667</v>
      </c>
      <c r="BL7" s="63">
        <v>79686.16401000001</v>
      </c>
      <c r="BM7" s="63">
        <v>94293.67238</v>
      </c>
      <c r="BN7" s="63">
        <v>81260.83</v>
      </c>
      <c r="BP7" s="63">
        <v>53761.64624</v>
      </c>
      <c r="BQ7" s="63">
        <v>63445.16163356667</v>
      </c>
      <c r="BR7" s="63">
        <v>63796.10347000001</v>
      </c>
      <c r="BS7" s="63">
        <v>71396.17005000002</v>
      </c>
      <c r="BT7" s="63">
        <v>67692.36</v>
      </c>
    </row>
    <row r="8" spans="2:72" ht="19.5" customHeight="1">
      <c r="B8" s="19" t="s">
        <v>21</v>
      </c>
      <c r="C8" s="64">
        <v>6681.75</v>
      </c>
      <c r="D8" s="64">
        <v>7729.22</v>
      </c>
      <c r="E8" s="64">
        <v>8968.14</v>
      </c>
      <c r="F8" s="64">
        <v>10278.49</v>
      </c>
      <c r="G8" s="64">
        <v>11390.88</v>
      </c>
      <c r="H8" s="64">
        <v>12168.44</v>
      </c>
      <c r="I8" s="71">
        <v>13930.15</v>
      </c>
      <c r="J8" s="64">
        <v>349.41</v>
      </c>
      <c r="K8" s="64">
        <v>1388.48</v>
      </c>
      <c r="L8" s="64">
        <v>3115.6</v>
      </c>
      <c r="M8" s="64">
        <v>4133.78</v>
      </c>
      <c r="N8" s="64">
        <v>5905.6</v>
      </c>
      <c r="O8" s="64">
        <v>7539.7</v>
      </c>
      <c r="P8" s="64">
        <v>8969.35</v>
      </c>
      <c r="Q8" s="64">
        <v>9962.57</v>
      </c>
      <c r="R8" s="64">
        <v>10909.76</v>
      </c>
      <c r="S8" s="64">
        <v>12733.92</v>
      </c>
      <c r="T8" s="64">
        <v>13629.49</v>
      </c>
      <c r="U8" s="71">
        <v>17357.739999999998</v>
      </c>
      <c r="V8" s="64">
        <v>289.63</v>
      </c>
      <c r="W8" s="64">
        <v>2344.3199999999997</v>
      </c>
      <c r="X8" s="64">
        <v>3300.35</v>
      </c>
      <c r="Y8" s="64">
        <v>4474.799999999999</v>
      </c>
      <c r="Z8" s="64">
        <v>5926.01</v>
      </c>
      <c r="AA8" s="64">
        <v>7028.05</v>
      </c>
      <c r="AB8" s="64">
        <v>8806.880000000001</v>
      </c>
      <c r="AC8" s="64">
        <v>10233.79</v>
      </c>
      <c r="AD8" s="64">
        <v>11625.35</v>
      </c>
      <c r="AE8" s="64">
        <v>13479.52</v>
      </c>
      <c r="AF8" s="64">
        <v>15191.98</v>
      </c>
      <c r="AG8" s="71">
        <v>16785.06</v>
      </c>
      <c r="AH8" s="64">
        <v>998.72</v>
      </c>
      <c r="AI8" s="64">
        <v>2402.01</v>
      </c>
      <c r="AJ8" s="64">
        <v>3758.87</v>
      </c>
      <c r="AK8" s="64">
        <v>4821.360000000001</v>
      </c>
      <c r="AL8" s="64">
        <v>5968.14</v>
      </c>
      <c r="AM8" s="64">
        <v>7368.5599999999995</v>
      </c>
      <c r="AN8" s="64">
        <v>8601.41</v>
      </c>
      <c r="AO8" s="64">
        <v>10402.18</v>
      </c>
      <c r="AP8" s="64">
        <v>11860.58</v>
      </c>
      <c r="AQ8" s="64">
        <v>12474.150000000001</v>
      </c>
      <c r="AR8" s="64">
        <v>14158.13</v>
      </c>
      <c r="AS8" s="64">
        <v>16121.54</v>
      </c>
      <c r="AT8" s="64">
        <v>302.67999999999995</v>
      </c>
      <c r="AU8" s="64">
        <v>1547.06</v>
      </c>
      <c r="AV8" s="64">
        <v>2973.89</v>
      </c>
      <c r="AW8" s="64">
        <v>4784.22</v>
      </c>
      <c r="AX8" s="64">
        <v>7082.089999999999</v>
      </c>
      <c r="AY8" s="64">
        <v>8326.18</v>
      </c>
      <c r="AZ8" s="64">
        <v>9672.75</v>
      </c>
      <c r="BA8" s="64">
        <v>10878.25</v>
      </c>
      <c r="BB8" s="64">
        <v>12029.13</v>
      </c>
      <c r="BC8" s="64">
        <v>13995.33</v>
      </c>
      <c r="BD8" s="64">
        <v>16265.07</v>
      </c>
      <c r="BE8" s="64">
        <v>17973.67</v>
      </c>
      <c r="BF8" s="64">
        <v>720.28</v>
      </c>
      <c r="BG8" s="64">
        <v>2598.44</v>
      </c>
      <c r="BH8" s="64">
        <v>3572.31</v>
      </c>
      <c r="BI8" s="74"/>
      <c r="BJ8" s="64">
        <v>13930.15</v>
      </c>
      <c r="BK8" s="64">
        <v>17357.739999999998</v>
      </c>
      <c r="BL8" s="64">
        <v>16785.06</v>
      </c>
      <c r="BM8" s="64">
        <v>16121.54</v>
      </c>
      <c r="BN8" s="64">
        <v>17973.67</v>
      </c>
      <c r="BP8" s="64">
        <v>13733.039999999999</v>
      </c>
      <c r="BQ8" s="64">
        <v>12786.949999999999</v>
      </c>
      <c r="BR8" s="64">
        <v>15911.28</v>
      </c>
      <c r="BS8" s="64">
        <v>15404.95</v>
      </c>
      <c r="BT8" s="64">
        <v>17514.55</v>
      </c>
    </row>
    <row r="9" spans="2:72" ht="19.5" customHeight="1">
      <c r="B9" s="13" t="s">
        <v>136</v>
      </c>
      <c r="C9" s="65">
        <v>9378.29</v>
      </c>
      <c r="D9" s="65">
        <v>11050.31</v>
      </c>
      <c r="E9" s="65">
        <v>13700.29</v>
      </c>
      <c r="F9" s="65">
        <v>15548.59</v>
      </c>
      <c r="G9" s="65">
        <v>18229.29</v>
      </c>
      <c r="H9" s="65">
        <v>18729.29</v>
      </c>
      <c r="I9" s="72">
        <v>19428.15</v>
      </c>
      <c r="J9" s="65">
        <v>2739</v>
      </c>
      <c r="K9" s="65">
        <v>5478</v>
      </c>
      <c r="L9" s="65">
        <v>8846.96</v>
      </c>
      <c r="M9" s="65">
        <v>12012.72</v>
      </c>
      <c r="N9" s="65">
        <v>15178.72</v>
      </c>
      <c r="O9" s="65">
        <v>16760.68</v>
      </c>
      <c r="P9" s="65">
        <v>21015.01</v>
      </c>
      <c r="Q9" s="65">
        <v>27857.01</v>
      </c>
      <c r="R9" s="65">
        <v>27847.85</v>
      </c>
      <c r="S9" s="65">
        <v>32670.76</v>
      </c>
      <c r="T9" s="65">
        <v>37448.25</v>
      </c>
      <c r="U9" s="72">
        <v>40802.92</v>
      </c>
      <c r="V9" s="65">
        <v>5934</v>
      </c>
      <c r="W9" s="65">
        <v>11126</v>
      </c>
      <c r="X9" s="65">
        <v>14199</v>
      </c>
      <c r="Y9" s="65">
        <v>17720</v>
      </c>
      <c r="Z9" s="65">
        <v>23881</v>
      </c>
      <c r="AA9" s="65">
        <v>29697</v>
      </c>
      <c r="AB9" s="65">
        <v>31725</v>
      </c>
      <c r="AC9" s="65">
        <v>31725</v>
      </c>
      <c r="AD9" s="65">
        <v>37710</v>
      </c>
      <c r="AE9" s="65">
        <v>37254.45</v>
      </c>
      <c r="AF9" s="65">
        <v>40319.56</v>
      </c>
      <c r="AG9" s="72">
        <v>41415.87</v>
      </c>
      <c r="AH9" s="65">
        <v>4219</v>
      </c>
      <c r="AI9" s="65">
        <v>7835</v>
      </c>
      <c r="AJ9" s="65">
        <v>15905.18</v>
      </c>
      <c r="AK9" s="65">
        <v>15495.19</v>
      </c>
      <c r="AL9" s="65">
        <v>22459.65</v>
      </c>
      <c r="AM9" s="65">
        <v>22459.65</v>
      </c>
      <c r="AN9" s="65">
        <v>28290.65</v>
      </c>
      <c r="AO9" s="65">
        <v>28290.65</v>
      </c>
      <c r="AP9" s="65">
        <v>31429.65</v>
      </c>
      <c r="AQ9" s="65">
        <v>34912.65</v>
      </c>
      <c r="AR9" s="65">
        <v>38395.65</v>
      </c>
      <c r="AS9" s="65">
        <v>42459.65</v>
      </c>
      <c r="AT9" s="65">
        <v>3424</v>
      </c>
      <c r="AU9" s="65">
        <v>6848</v>
      </c>
      <c r="AV9" s="65">
        <v>12732</v>
      </c>
      <c r="AW9" s="65">
        <v>12732</v>
      </c>
      <c r="AX9" s="65">
        <v>16848</v>
      </c>
      <c r="AY9" s="65">
        <v>20221</v>
      </c>
      <c r="AZ9" s="65">
        <v>22182.02</v>
      </c>
      <c r="BA9" s="65">
        <v>22182.02</v>
      </c>
      <c r="BB9" s="65">
        <v>24901.56</v>
      </c>
      <c r="BC9" s="65">
        <v>28067.26</v>
      </c>
      <c r="BD9" s="65">
        <v>32631.8</v>
      </c>
      <c r="BE9" s="65">
        <v>39515.29</v>
      </c>
      <c r="BF9" s="65">
        <v>6819.94</v>
      </c>
      <c r="BG9" s="65">
        <v>11835.75</v>
      </c>
      <c r="BH9" s="65">
        <v>15499.41</v>
      </c>
      <c r="BI9" s="74"/>
      <c r="BJ9" s="65">
        <v>19428.15</v>
      </c>
      <c r="BK9" s="65">
        <v>40802.92</v>
      </c>
      <c r="BL9" s="65">
        <v>41415.87</v>
      </c>
      <c r="BM9" s="65">
        <v>42459.65</v>
      </c>
      <c r="BN9" s="65">
        <v>39515.29</v>
      </c>
      <c r="BP9" s="65">
        <v>19428.15</v>
      </c>
      <c r="BQ9" s="65">
        <v>32147.562899999997</v>
      </c>
      <c r="BR9" s="65">
        <v>29472.989260000002</v>
      </c>
      <c r="BS9" s="65">
        <v>37809.675240000004</v>
      </c>
      <c r="BT9" s="65">
        <v>34893.78</v>
      </c>
    </row>
    <row r="10" spans="2:72" ht="19.5" customHeight="1">
      <c r="B10" s="13" t="s">
        <v>137</v>
      </c>
      <c r="C10" s="65">
        <v>595.309</v>
      </c>
      <c r="D10" s="65">
        <v>659.72</v>
      </c>
      <c r="E10" s="65">
        <v>770.6999999999999</v>
      </c>
      <c r="F10" s="65">
        <v>840.28</v>
      </c>
      <c r="G10" s="65">
        <v>981.38</v>
      </c>
      <c r="H10" s="65">
        <v>1103.3300000000002</v>
      </c>
      <c r="I10" s="72">
        <v>1200.59</v>
      </c>
      <c r="J10" s="65">
        <v>25.77</v>
      </c>
      <c r="K10" s="65">
        <v>176.41</v>
      </c>
      <c r="L10" s="65">
        <v>310.96000000000004</v>
      </c>
      <c r="M10" s="65">
        <v>372.92</v>
      </c>
      <c r="N10" s="65">
        <v>433.36</v>
      </c>
      <c r="O10" s="65">
        <v>559.21</v>
      </c>
      <c r="P10" s="65">
        <v>949.58</v>
      </c>
      <c r="Q10" s="65">
        <v>949.5799999999999</v>
      </c>
      <c r="R10" s="65">
        <v>1189.89</v>
      </c>
      <c r="S10" s="65">
        <v>1569.9699999999998</v>
      </c>
      <c r="T10" s="65">
        <v>1855.54</v>
      </c>
      <c r="U10" s="72">
        <v>2020.5300000000002</v>
      </c>
      <c r="V10" s="65">
        <v>153.60999999999999</v>
      </c>
      <c r="W10" s="65">
        <v>367.57</v>
      </c>
      <c r="X10" s="65">
        <v>510.53</v>
      </c>
      <c r="Y10" s="65">
        <v>752.9</v>
      </c>
      <c r="Z10" s="65">
        <v>1039.7</v>
      </c>
      <c r="AA10" s="65">
        <v>1213.47</v>
      </c>
      <c r="AB10" s="65">
        <v>1408.49</v>
      </c>
      <c r="AC10" s="65">
        <v>1517.28</v>
      </c>
      <c r="AD10" s="65">
        <v>1888.5200000000002</v>
      </c>
      <c r="AE10" s="65">
        <v>1976.44</v>
      </c>
      <c r="AF10" s="65">
        <v>2009.84</v>
      </c>
      <c r="AG10" s="72">
        <v>2170.79</v>
      </c>
      <c r="AH10" s="65">
        <v>192.4</v>
      </c>
      <c r="AI10" s="65">
        <v>192.4</v>
      </c>
      <c r="AJ10" s="65">
        <v>743.68</v>
      </c>
      <c r="AK10" s="65">
        <v>970.21</v>
      </c>
      <c r="AL10" s="65">
        <v>1131.28</v>
      </c>
      <c r="AM10" s="65">
        <v>1322.9</v>
      </c>
      <c r="AN10" s="65">
        <v>1495.15</v>
      </c>
      <c r="AO10" s="65">
        <v>1661.35</v>
      </c>
      <c r="AP10" s="65">
        <v>1798.45</v>
      </c>
      <c r="AQ10" s="65">
        <v>1969.14</v>
      </c>
      <c r="AR10" s="65">
        <v>2119.8</v>
      </c>
      <c r="AS10" s="65">
        <v>2140.12</v>
      </c>
      <c r="AT10" s="65">
        <v>71.48</v>
      </c>
      <c r="AU10" s="65">
        <v>168.62</v>
      </c>
      <c r="AV10" s="65">
        <v>366</v>
      </c>
      <c r="AW10" s="65">
        <v>780.18</v>
      </c>
      <c r="AX10" s="65">
        <v>782.11</v>
      </c>
      <c r="AY10" s="65">
        <v>1001.01</v>
      </c>
      <c r="AZ10" s="65">
        <v>1339.92</v>
      </c>
      <c r="BA10" s="65">
        <v>1339.92</v>
      </c>
      <c r="BB10" s="65">
        <v>1383.98</v>
      </c>
      <c r="BC10" s="65">
        <v>1606.42</v>
      </c>
      <c r="BD10" s="65">
        <v>1991.36</v>
      </c>
      <c r="BE10" s="65">
        <v>2160.65</v>
      </c>
      <c r="BF10" s="65">
        <v>363.7</v>
      </c>
      <c r="BG10" s="65">
        <v>527.98</v>
      </c>
      <c r="BH10" s="65">
        <v>566.68</v>
      </c>
      <c r="BI10" s="74"/>
      <c r="BJ10" s="65">
        <v>1200.59</v>
      </c>
      <c r="BK10" s="65">
        <v>2020.5300000000002</v>
      </c>
      <c r="BL10" s="65">
        <v>2170.79</v>
      </c>
      <c r="BM10" s="65">
        <v>2140.12</v>
      </c>
      <c r="BN10" s="65">
        <v>2160.65</v>
      </c>
      <c r="BP10" s="65">
        <v>1162.56</v>
      </c>
      <c r="BQ10" s="65">
        <v>1213.7700000000002</v>
      </c>
      <c r="BR10" s="65">
        <v>1316.1399999999999</v>
      </c>
      <c r="BS10" s="65">
        <v>1837.1499999999999</v>
      </c>
      <c r="BT10" s="65">
        <v>1937.23</v>
      </c>
    </row>
    <row r="11" spans="2:72" ht="19.5" customHeight="1" thickBot="1">
      <c r="B11" s="13" t="s">
        <v>138</v>
      </c>
      <c r="C11" s="65">
        <v>7557.997660000001</v>
      </c>
      <c r="D11" s="65">
        <v>8744.68518</v>
      </c>
      <c r="E11" s="65">
        <v>9391.286209999998</v>
      </c>
      <c r="F11" s="65">
        <v>10901.652229999998</v>
      </c>
      <c r="G11" s="65">
        <v>12124.423269999998</v>
      </c>
      <c r="H11" s="65">
        <v>15429.773919999998</v>
      </c>
      <c r="I11" s="72">
        <v>19437.89624</v>
      </c>
      <c r="J11" s="65">
        <v>1223.1922016666667</v>
      </c>
      <c r="K11" s="65">
        <v>2348.5290271999997</v>
      </c>
      <c r="L11" s="65">
        <v>3596.1850729000003</v>
      </c>
      <c r="M11" s="65">
        <v>4825.104040847619</v>
      </c>
      <c r="N11" s="65">
        <v>6372.4517953</v>
      </c>
      <c r="O11" s="65">
        <v>7753.245748566666</v>
      </c>
      <c r="P11" s="65">
        <v>8721.411438566665</v>
      </c>
      <c r="Q11" s="65">
        <v>9669.011748566667</v>
      </c>
      <c r="R11" s="65">
        <v>12146.017878566667</v>
      </c>
      <c r="S11" s="65">
        <v>14245.445428566669</v>
      </c>
      <c r="T11" s="65">
        <v>15903.46513856667</v>
      </c>
      <c r="U11" s="72">
        <v>19106.291698566667</v>
      </c>
      <c r="V11" s="65">
        <v>1169.77702</v>
      </c>
      <c r="W11" s="65">
        <v>2395.5770549999997</v>
      </c>
      <c r="X11" s="65">
        <v>3744.008488</v>
      </c>
      <c r="Y11" s="65">
        <v>5324.2378171547625</v>
      </c>
      <c r="Z11" s="65">
        <v>6428.910069226191</v>
      </c>
      <c r="AA11" s="65">
        <v>8516.836439761903</v>
      </c>
      <c r="AB11" s="65">
        <v>10041.109699761902</v>
      </c>
      <c r="AC11" s="65">
        <v>10897.846117873012</v>
      </c>
      <c r="AD11" s="65">
        <v>11695.222548444443</v>
      </c>
      <c r="AE11" s="65">
        <v>13428.547818444442</v>
      </c>
      <c r="AF11" s="65">
        <v>16384.999514222218</v>
      </c>
      <c r="AG11" s="72">
        <v>19314.444009999996</v>
      </c>
      <c r="AH11" s="65">
        <v>920.1842566666667</v>
      </c>
      <c r="AI11" s="65">
        <v>1966.0992466666667</v>
      </c>
      <c r="AJ11" s="65">
        <v>3259.9394775000005</v>
      </c>
      <c r="AK11" s="65">
        <v>4346.585970000001</v>
      </c>
      <c r="AL11" s="65">
        <v>5464.7598499999995</v>
      </c>
      <c r="AM11" s="65">
        <v>7772.64708</v>
      </c>
      <c r="AN11" s="65">
        <v>10904.05059</v>
      </c>
      <c r="AO11" s="65">
        <v>12252.901609999999</v>
      </c>
      <c r="AP11" s="65">
        <v>14118.85112</v>
      </c>
      <c r="AQ11" s="65">
        <v>15459.479419999998</v>
      </c>
      <c r="AR11" s="65">
        <v>17211.780469999998</v>
      </c>
      <c r="AS11" s="65">
        <v>33572.36238</v>
      </c>
      <c r="AT11" s="65">
        <v>585.4968299999999</v>
      </c>
      <c r="AU11" s="65">
        <v>2129.1665419999995</v>
      </c>
      <c r="AV11" s="65">
        <v>3194.3809119999996</v>
      </c>
      <c r="AW11" s="65">
        <v>5096.8654</v>
      </c>
      <c r="AX11" s="65">
        <v>6152.60499</v>
      </c>
      <c r="AY11" s="65">
        <v>8104.8537400000005</v>
      </c>
      <c r="AZ11" s="65">
        <v>9783.58</v>
      </c>
      <c r="BA11" s="65">
        <v>10702.47</v>
      </c>
      <c r="BB11" s="65">
        <v>12708.88</v>
      </c>
      <c r="BC11" s="65">
        <v>14188.54</v>
      </c>
      <c r="BD11" s="65">
        <v>16974.76</v>
      </c>
      <c r="BE11" s="65">
        <v>21611.22</v>
      </c>
      <c r="BF11" s="65">
        <v>1201.03</v>
      </c>
      <c r="BG11" s="65">
        <v>2270.99</v>
      </c>
      <c r="BH11" s="65">
        <v>3411.66</v>
      </c>
      <c r="BI11" s="74"/>
      <c r="BJ11" s="65">
        <v>19437.89624</v>
      </c>
      <c r="BK11" s="65">
        <v>19106.291698566667</v>
      </c>
      <c r="BL11" s="65">
        <v>19314.444009999996</v>
      </c>
      <c r="BM11" s="65">
        <v>33572.36238</v>
      </c>
      <c r="BN11" s="65">
        <v>21611.22</v>
      </c>
      <c r="BP11" s="65">
        <v>19437.89624</v>
      </c>
      <c r="BQ11" s="65">
        <v>17296.878733566668</v>
      </c>
      <c r="BR11" s="65">
        <v>17095.694209999998</v>
      </c>
      <c r="BS11" s="65">
        <v>16344.394810000002</v>
      </c>
      <c r="BT11" s="65">
        <v>13346.800000000001</v>
      </c>
    </row>
    <row r="12" spans="2:72" ht="19.5" customHeight="1">
      <c r="B12" s="21" t="s">
        <v>15</v>
      </c>
      <c r="C12" s="91">
        <v>2464182.5358859827</v>
      </c>
      <c r="D12" s="91">
        <v>2951455.558233832</v>
      </c>
      <c r="E12" s="91">
        <v>3314823.685452176</v>
      </c>
      <c r="F12" s="91">
        <v>3760558.9647056363</v>
      </c>
      <c r="G12" s="91">
        <v>4214298.656772817</v>
      </c>
      <c r="H12" s="91">
        <v>4632854.051276743</v>
      </c>
      <c r="I12" s="91">
        <v>5200116.991187721</v>
      </c>
      <c r="J12" s="91">
        <v>475485.39626415924</v>
      </c>
      <c r="K12" s="91">
        <v>895525.2625712323</v>
      </c>
      <c r="L12" s="91">
        <v>1437981.360052774</v>
      </c>
      <c r="M12" s="91">
        <v>1941436.4977414845</v>
      </c>
      <c r="N12" s="91">
        <v>2463411.7333505983</v>
      </c>
      <c r="O12" s="91">
        <v>3065608.3590897815</v>
      </c>
      <c r="P12" s="91">
        <v>3625460.836058254</v>
      </c>
      <c r="Q12" s="91">
        <v>4172815.761287778</v>
      </c>
      <c r="R12" s="91">
        <v>4722212.392811358</v>
      </c>
      <c r="S12" s="91">
        <v>5362557.9739805255</v>
      </c>
      <c r="T12" s="91">
        <v>5918610.97743542</v>
      </c>
      <c r="U12" s="91">
        <v>6561848.000569999</v>
      </c>
      <c r="V12" s="91">
        <v>512534.0232923276</v>
      </c>
      <c r="W12" s="91">
        <v>1024895.3625799998</v>
      </c>
      <c r="X12" s="91">
        <v>1482863.27989</v>
      </c>
      <c r="Y12" s="91">
        <v>2046009.0996499998</v>
      </c>
      <c r="Z12" s="91">
        <v>2569974.7850499996</v>
      </c>
      <c r="AA12" s="91">
        <v>3099529.99275</v>
      </c>
      <c r="AB12" s="91">
        <v>3573853.5470499997</v>
      </c>
      <c r="AC12" s="91">
        <v>4056732.7302500005</v>
      </c>
      <c r="AD12" s="91">
        <v>4537192.29403</v>
      </c>
      <c r="AE12" s="91">
        <v>5047655.368840001</v>
      </c>
      <c r="AF12" s="91">
        <v>5618160.766670001</v>
      </c>
      <c r="AG12" s="91">
        <v>6113570.8688699985</v>
      </c>
      <c r="AH12" s="91">
        <v>415519.87153</v>
      </c>
      <c r="AI12" s="91">
        <v>932371.2693099999</v>
      </c>
      <c r="AJ12" s="91">
        <v>1474022.7755199992</v>
      </c>
      <c r="AK12" s="91">
        <v>1965711.32636</v>
      </c>
      <c r="AL12" s="91">
        <v>2519231.31427</v>
      </c>
      <c r="AM12" s="91">
        <v>3063928.2343099997</v>
      </c>
      <c r="AN12" s="91">
        <v>3604956.08427</v>
      </c>
      <c r="AO12" s="91">
        <v>4094912.3940000003</v>
      </c>
      <c r="AP12" s="91">
        <v>4613048.40587</v>
      </c>
      <c r="AQ12" s="91">
        <v>5152106.95443</v>
      </c>
      <c r="AR12" s="91">
        <v>5731313.451370001</v>
      </c>
      <c r="AS12" s="91">
        <v>6294463.79375</v>
      </c>
      <c r="AT12" s="91">
        <v>497782.81156</v>
      </c>
      <c r="AU12" s="91">
        <v>1040677.1577899999</v>
      </c>
      <c r="AV12" s="91">
        <v>1599458.8199999998</v>
      </c>
      <c r="AW12" s="91">
        <v>2134171.7961399998</v>
      </c>
      <c r="AX12" s="91">
        <v>2740416.6153999995</v>
      </c>
      <c r="AY12" s="91">
        <v>3337926.67446</v>
      </c>
      <c r="AZ12" s="91">
        <v>3914933.2180000013</v>
      </c>
      <c r="BA12" s="91">
        <v>4463889.669999999</v>
      </c>
      <c r="BB12" s="91">
        <v>4999473.286429999</v>
      </c>
      <c r="BC12" s="91">
        <v>5618385.92516</v>
      </c>
      <c r="BD12" s="91">
        <v>6239434.244190001</v>
      </c>
      <c r="BE12" s="91">
        <v>6783005.623259998</v>
      </c>
      <c r="BF12" s="91">
        <v>544643.74047</v>
      </c>
      <c r="BG12" s="91">
        <v>1146946.38689</v>
      </c>
      <c r="BH12" s="91">
        <v>1728647.27272</v>
      </c>
      <c r="BI12" s="74"/>
      <c r="BJ12" s="63">
        <v>5200116.991187721</v>
      </c>
      <c r="BK12" s="63">
        <v>6561848.000569999</v>
      </c>
      <c r="BL12" s="63">
        <v>6113570.8688699985</v>
      </c>
      <c r="BM12" s="63">
        <v>6294463.79375</v>
      </c>
      <c r="BN12" s="63">
        <v>6783005.623259998</v>
      </c>
      <c r="BP12" s="63">
        <v>5090043.62570704</v>
      </c>
      <c r="BQ12" s="63">
        <v>5372006.1988655245</v>
      </c>
      <c r="BR12" s="63">
        <v>5705720.1912159985</v>
      </c>
      <c r="BS12" s="63">
        <v>6058893.3069360005</v>
      </c>
      <c r="BT12" s="63">
        <v>6621306.229140998</v>
      </c>
    </row>
    <row r="13" spans="2:72" ht="19.5" customHeight="1">
      <c r="B13" s="13" t="s">
        <v>3</v>
      </c>
      <c r="C13" s="82">
        <v>354324.3907508693</v>
      </c>
      <c r="D13" s="82">
        <v>464933.2102700001</v>
      </c>
      <c r="E13" s="82">
        <v>506752.61993</v>
      </c>
      <c r="F13" s="82">
        <v>580774.1100000001</v>
      </c>
      <c r="G13" s="82">
        <v>645263.0700000001</v>
      </c>
      <c r="H13" s="82">
        <v>705240.931</v>
      </c>
      <c r="I13" s="82">
        <v>766201.0249999999</v>
      </c>
      <c r="J13" s="82">
        <v>133520.38</v>
      </c>
      <c r="K13" s="82">
        <v>171919.89999999997</v>
      </c>
      <c r="L13" s="82">
        <v>225612.03999999998</v>
      </c>
      <c r="M13" s="82">
        <v>286000.60000000003</v>
      </c>
      <c r="N13" s="82">
        <v>372450.7100000001</v>
      </c>
      <c r="O13" s="82">
        <v>464228.09975299996</v>
      </c>
      <c r="P13" s="82">
        <v>536812.9422523496</v>
      </c>
      <c r="Q13" s="82">
        <v>614160.6251206503</v>
      </c>
      <c r="R13" s="82">
        <v>674225.2799999999</v>
      </c>
      <c r="S13" s="82">
        <v>801775.8300000001</v>
      </c>
      <c r="T13" s="82">
        <v>878005.3400000001</v>
      </c>
      <c r="U13" s="82">
        <v>979726.6300000001</v>
      </c>
      <c r="V13" s="82">
        <v>137278.0102423277</v>
      </c>
      <c r="W13" s="82">
        <v>189733.57</v>
      </c>
      <c r="X13" s="82">
        <v>214056.53999999998</v>
      </c>
      <c r="Y13" s="82">
        <v>297778.9</v>
      </c>
      <c r="Z13" s="82">
        <v>376181.26</v>
      </c>
      <c r="AA13" s="82">
        <v>465563.20999999996</v>
      </c>
      <c r="AB13" s="82">
        <v>512923.27</v>
      </c>
      <c r="AC13" s="82">
        <v>615404.05</v>
      </c>
      <c r="AD13" s="82">
        <v>679893.2300000001</v>
      </c>
      <c r="AE13" s="82">
        <v>757136.35</v>
      </c>
      <c r="AF13" s="82">
        <v>836959.4600000001</v>
      </c>
      <c r="AG13" s="82">
        <v>905340.6499999999</v>
      </c>
      <c r="AH13" s="82">
        <v>68647.76</v>
      </c>
      <c r="AI13" s="82">
        <v>129557.85</v>
      </c>
      <c r="AJ13" s="82">
        <v>208417.31</v>
      </c>
      <c r="AK13" s="82">
        <v>277311.23</v>
      </c>
      <c r="AL13" s="82">
        <v>366776.56000000006</v>
      </c>
      <c r="AM13" s="82">
        <v>452896.1</v>
      </c>
      <c r="AN13" s="82">
        <v>538797.39</v>
      </c>
      <c r="AO13" s="82">
        <v>613928.4400000001</v>
      </c>
      <c r="AP13" s="82">
        <v>685301.7</v>
      </c>
      <c r="AQ13" s="82">
        <v>764735.24</v>
      </c>
      <c r="AR13" s="82">
        <v>849558.26</v>
      </c>
      <c r="AS13" s="82">
        <v>931821.6900000001</v>
      </c>
      <c r="AT13" s="82">
        <v>81191.83</v>
      </c>
      <c r="AU13" s="82">
        <v>153592.22</v>
      </c>
      <c r="AV13" s="82">
        <v>234424.39</v>
      </c>
      <c r="AW13" s="82">
        <v>312178.97</v>
      </c>
      <c r="AX13" s="82">
        <v>402916.28</v>
      </c>
      <c r="AY13" s="82">
        <v>502611.05</v>
      </c>
      <c r="AZ13" s="82">
        <v>591288.79</v>
      </c>
      <c r="BA13" s="82">
        <v>670149.73</v>
      </c>
      <c r="BB13" s="82">
        <v>752386.28</v>
      </c>
      <c r="BC13" s="82">
        <v>847494.85</v>
      </c>
      <c r="BD13" s="82">
        <v>936819.64</v>
      </c>
      <c r="BE13" s="82">
        <v>1023475.04</v>
      </c>
      <c r="BF13" s="82">
        <v>84932.87</v>
      </c>
      <c r="BG13" s="82">
        <v>169579.15999999997</v>
      </c>
      <c r="BH13" s="82">
        <v>253997.68000000002</v>
      </c>
      <c r="BI13" s="74"/>
      <c r="BJ13" s="65">
        <v>766201.0249999999</v>
      </c>
      <c r="BK13" s="65">
        <v>979726.6300000001</v>
      </c>
      <c r="BL13" s="65">
        <v>905340.6499999999</v>
      </c>
      <c r="BM13" s="65">
        <v>931821.6900000001</v>
      </c>
      <c r="BN13" s="65">
        <v>1023475.04</v>
      </c>
      <c r="BP13" s="65">
        <v>750840.9171773099</v>
      </c>
      <c r="BQ13" s="65">
        <v>771700.6771214901</v>
      </c>
      <c r="BR13" s="65">
        <v>837259.9356599995</v>
      </c>
      <c r="BS13" s="65">
        <v>895738.54351</v>
      </c>
      <c r="BT13" s="65">
        <v>996854.29976</v>
      </c>
    </row>
    <row r="14" spans="2:72" ht="19.5" customHeight="1">
      <c r="B14" s="13" t="s">
        <v>125</v>
      </c>
      <c r="C14" s="82">
        <v>72889.8</v>
      </c>
      <c r="D14" s="82">
        <v>88768.25</v>
      </c>
      <c r="E14" s="82">
        <v>101976.89000000001</v>
      </c>
      <c r="F14" s="82">
        <v>120140.45000000001</v>
      </c>
      <c r="G14" s="82">
        <v>135225.64</v>
      </c>
      <c r="H14" s="82">
        <v>150249.19</v>
      </c>
      <c r="I14" s="82">
        <v>163724.5</v>
      </c>
      <c r="J14" s="82">
        <v>15835.41027</v>
      </c>
      <c r="K14" s="82">
        <v>31255.88</v>
      </c>
      <c r="L14" s="82">
        <v>55448.25136999995</v>
      </c>
      <c r="M14" s="82">
        <v>72197.22845999998</v>
      </c>
      <c r="N14" s="82">
        <v>82763.71466000009</v>
      </c>
      <c r="O14" s="82">
        <v>100238.86466000017</v>
      </c>
      <c r="P14" s="82">
        <v>118803.98466000016</v>
      </c>
      <c r="Q14" s="82">
        <v>135070.71466000017</v>
      </c>
      <c r="R14" s="82">
        <v>152038.07466000027</v>
      </c>
      <c r="S14" s="82">
        <v>169605.88466000027</v>
      </c>
      <c r="T14" s="82">
        <v>185694.29102000006</v>
      </c>
      <c r="U14" s="82">
        <v>204108.45872000034</v>
      </c>
      <c r="V14" s="82">
        <v>17762.191989999956</v>
      </c>
      <c r="W14" s="82">
        <v>35293.95778999993</v>
      </c>
      <c r="X14" s="82">
        <v>55074.351789999884</v>
      </c>
      <c r="Y14" s="82">
        <v>71976.4873499999</v>
      </c>
      <c r="Z14" s="82">
        <v>90970.20941000019</v>
      </c>
      <c r="AA14" s="82">
        <v>103995.62839000043</v>
      </c>
      <c r="AB14" s="82">
        <v>121340.44662999986</v>
      </c>
      <c r="AC14" s="82">
        <v>136664.72</v>
      </c>
      <c r="AD14" s="82">
        <v>154732.1795699991</v>
      </c>
      <c r="AE14" s="82">
        <v>168917.58</v>
      </c>
      <c r="AF14" s="82">
        <v>188702.19000000003</v>
      </c>
      <c r="AG14" s="82">
        <v>201693.45</v>
      </c>
      <c r="AH14" s="82">
        <v>15953.99</v>
      </c>
      <c r="AI14" s="82">
        <v>33380.91</v>
      </c>
      <c r="AJ14" s="82">
        <v>49278.82925999963</v>
      </c>
      <c r="AK14" s="82">
        <v>66062.94</v>
      </c>
      <c r="AL14" s="82">
        <v>84656.03</v>
      </c>
      <c r="AM14" s="82">
        <v>101567.25</v>
      </c>
      <c r="AN14" s="82">
        <v>118706.27</v>
      </c>
      <c r="AO14" s="82">
        <v>136941.99999999997</v>
      </c>
      <c r="AP14" s="82">
        <v>155099.85</v>
      </c>
      <c r="AQ14" s="82">
        <v>174793.62</v>
      </c>
      <c r="AR14" s="82">
        <v>193118.26</v>
      </c>
      <c r="AS14" s="82">
        <v>209801.9</v>
      </c>
      <c r="AT14" s="82">
        <v>18878.92</v>
      </c>
      <c r="AU14" s="82">
        <v>39365.55</v>
      </c>
      <c r="AV14" s="82">
        <v>55536.08</v>
      </c>
      <c r="AW14" s="82">
        <v>73736.77</v>
      </c>
      <c r="AX14" s="82">
        <v>92320.44</v>
      </c>
      <c r="AY14" s="82">
        <v>112024.16</v>
      </c>
      <c r="AZ14" s="82">
        <v>129463.74</v>
      </c>
      <c r="BA14" s="82">
        <v>147407.7</v>
      </c>
      <c r="BB14" s="82">
        <v>163991.17</v>
      </c>
      <c r="BC14" s="82">
        <v>184834.6</v>
      </c>
      <c r="BD14" s="82">
        <v>204750.48</v>
      </c>
      <c r="BE14" s="82">
        <v>219565.4</v>
      </c>
      <c r="BF14" s="82">
        <v>22299.37</v>
      </c>
      <c r="BG14" s="82">
        <v>40565.91</v>
      </c>
      <c r="BH14" s="82">
        <v>61811.66</v>
      </c>
      <c r="BI14" s="74"/>
      <c r="BJ14" s="65">
        <v>163724.5</v>
      </c>
      <c r="BK14" s="65">
        <v>204108.45872000034</v>
      </c>
      <c r="BL14" s="65">
        <v>201693.45</v>
      </c>
      <c r="BM14" s="65">
        <v>209801.9</v>
      </c>
      <c r="BN14" s="65">
        <v>219565.4</v>
      </c>
      <c r="BP14" s="65">
        <v>161507.81343</v>
      </c>
      <c r="BQ14" s="65">
        <v>178762.71649000034</v>
      </c>
      <c r="BR14" s="65">
        <v>191984.05315000002</v>
      </c>
      <c r="BS14" s="65">
        <v>200353.80517</v>
      </c>
      <c r="BT14" s="65">
        <v>213699.77049</v>
      </c>
    </row>
    <row r="15" spans="2:72" ht="19.5" customHeight="1">
      <c r="B15" s="13" t="s">
        <v>76</v>
      </c>
      <c r="C15" s="82">
        <v>67203.88</v>
      </c>
      <c r="D15" s="82">
        <v>82414.7</v>
      </c>
      <c r="E15" s="82">
        <v>93493.16</v>
      </c>
      <c r="F15" s="82">
        <v>104018.48000000001</v>
      </c>
      <c r="G15" s="82">
        <v>116557.19</v>
      </c>
      <c r="H15" s="82">
        <v>129484.19</v>
      </c>
      <c r="I15" s="82">
        <v>142878.49</v>
      </c>
      <c r="J15" s="82">
        <v>11959.26</v>
      </c>
      <c r="K15" s="82">
        <v>25908.03</v>
      </c>
      <c r="L15" s="82">
        <v>44566.53</v>
      </c>
      <c r="M15" s="82">
        <v>55385.31999999999</v>
      </c>
      <c r="N15" s="82">
        <v>69747.55</v>
      </c>
      <c r="O15" s="82">
        <v>86199.51000000001</v>
      </c>
      <c r="P15" s="82">
        <v>106580.73999999999</v>
      </c>
      <c r="Q15" s="82">
        <v>115933.84999999999</v>
      </c>
      <c r="R15" s="82">
        <v>134760.3</v>
      </c>
      <c r="S15" s="82">
        <v>152904.41</v>
      </c>
      <c r="T15" s="82">
        <v>166305.56</v>
      </c>
      <c r="U15" s="82">
        <v>184070.54</v>
      </c>
      <c r="V15" s="82">
        <v>12956.5</v>
      </c>
      <c r="W15" s="82">
        <v>26755.81</v>
      </c>
      <c r="X15" s="82">
        <v>42727.25</v>
      </c>
      <c r="Y15" s="82">
        <v>57692.79</v>
      </c>
      <c r="Z15" s="82">
        <v>72904.19</v>
      </c>
      <c r="AA15" s="82">
        <v>87917.05</v>
      </c>
      <c r="AB15" s="82">
        <v>103547.23</v>
      </c>
      <c r="AC15" s="82">
        <v>117090.89</v>
      </c>
      <c r="AD15" s="82">
        <v>130000.19</v>
      </c>
      <c r="AE15" s="82">
        <v>144362.07</v>
      </c>
      <c r="AF15" s="82">
        <v>158370.1</v>
      </c>
      <c r="AG15" s="82">
        <v>174825.57</v>
      </c>
      <c r="AH15" s="82">
        <v>5801.9</v>
      </c>
      <c r="AI15" s="82">
        <v>24660.47</v>
      </c>
      <c r="AJ15" s="82">
        <v>38393.88</v>
      </c>
      <c r="AK15" s="82">
        <v>53417.03</v>
      </c>
      <c r="AL15" s="82">
        <v>68793.93</v>
      </c>
      <c r="AM15" s="82">
        <v>83666.53</v>
      </c>
      <c r="AN15" s="82">
        <v>98825.99</v>
      </c>
      <c r="AO15" s="82">
        <v>114884.97</v>
      </c>
      <c r="AP15" s="82">
        <v>129669.7</v>
      </c>
      <c r="AQ15" s="82">
        <v>146245.78</v>
      </c>
      <c r="AR15" s="82">
        <v>162039.98</v>
      </c>
      <c r="AS15" s="82">
        <v>182831.98</v>
      </c>
      <c r="AT15" s="82">
        <v>4607.43</v>
      </c>
      <c r="AU15" s="82">
        <v>24620.32</v>
      </c>
      <c r="AV15" s="82">
        <v>40598.26</v>
      </c>
      <c r="AW15" s="82">
        <v>58178.71</v>
      </c>
      <c r="AX15" s="82">
        <v>74862.25</v>
      </c>
      <c r="AY15" s="82">
        <v>94884.26</v>
      </c>
      <c r="AZ15" s="82">
        <v>109380.3</v>
      </c>
      <c r="BA15" s="82">
        <v>123666.14</v>
      </c>
      <c r="BB15" s="82">
        <v>137904.8</v>
      </c>
      <c r="BC15" s="82">
        <v>153253.31</v>
      </c>
      <c r="BD15" s="82">
        <v>170459.69</v>
      </c>
      <c r="BE15" s="82">
        <v>185390.9</v>
      </c>
      <c r="BF15" s="82">
        <v>10595.05</v>
      </c>
      <c r="BG15" s="82">
        <v>27984.95</v>
      </c>
      <c r="BH15" s="82">
        <v>44496.66</v>
      </c>
      <c r="BI15" s="74"/>
      <c r="BJ15" s="65">
        <v>142878.49</v>
      </c>
      <c r="BK15" s="65">
        <v>184070.54</v>
      </c>
      <c r="BL15" s="65">
        <v>174825.57</v>
      </c>
      <c r="BM15" s="65">
        <v>182831.98</v>
      </c>
      <c r="BN15" s="65">
        <v>185390.9</v>
      </c>
      <c r="BP15" s="65">
        <v>142878.49</v>
      </c>
      <c r="BQ15" s="65">
        <v>156763.42</v>
      </c>
      <c r="BR15" s="65">
        <v>165246.81100000002</v>
      </c>
      <c r="BS15" s="65">
        <v>180555.54</v>
      </c>
      <c r="BT15" s="65">
        <v>180761.65</v>
      </c>
    </row>
    <row r="16" spans="2:72" ht="19.5" customHeight="1">
      <c r="B16" s="13" t="s">
        <v>8</v>
      </c>
      <c r="C16" s="82">
        <v>61112.851200000005</v>
      </c>
      <c r="D16" s="82">
        <v>72087.5412</v>
      </c>
      <c r="E16" s="82">
        <v>81580.68119999998</v>
      </c>
      <c r="F16" s="82">
        <v>91985.83</v>
      </c>
      <c r="G16" s="82">
        <v>104660.72000000002</v>
      </c>
      <c r="H16" s="82">
        <v>115457.34256000003</v>
      </c>
      <c r="I16" s="82">
        <v>122085.89227000003</v>
      </c>
      <c r="J16" s="82">
        <v>11975.2705</v>
      </c>
      <c r="K16" s="82">
        <v>24396.700299999993</v>
      </c>
      <c r="L16" s="82">
        <v>37995.31366999999</v>
      </c>
      <c r="M16" s="82">
        <v>50707.62446999999</v>
      </c>
      <c r="N16" s="82">
        <v>64225.05893000003</v>
      </c>
      <c r="O16" s="82">
        <v>80290.86999999998</v>
      </c>
      <c r="P16" s="82">
        <v>96951.76907000001</v>
      </c>
      <c r="Q16" s="82">
        <v>112167.54</v>
      </c>
      <c r="R16" s="82">
        <v>124956.20999999999</v>
      </c>
      <c r="S16" s="82">
        <v>139730.47</v>
      </c>
      <c r="T16" s="82">
        <v>153244.25133000006</v>
      </c>
      <c r="U16" s="82">
        <v>167638.41677</v>
      </c>
      <c r="V16" s="82">
        <v>12424.36</v>
      </c>
      <c r="W16" s="82">
        <v>27014.73</v>
      </c>
      <c r="X16" s="82">
        <v>42031.28</v>
      </c>
      <c r="Y16" s="82">
        <v>53290.47</v>
      </c>
      <c r="Z16" s="82">
        <v>63728.53</v>
      </c>
      <c r="AA16" s="82">
        <v>80164.51000000001</v>
      </c>
      <c r="AB16" s="82">
        <v>93065.39</v>
      </c>
      <c r="AC16" s="82">
        <v>102144.3</v>
      </c>
      <c r="AD16" s="82">
        <v>113979.89</v>
      </c>
      <c r="AE16" s="82">
        <v>125524.25</v>
      </c>
      <c r="AF16" s="82">
        <v>138190.53</v>
      </c>
      <c r="AG16" s="82">
        <v>156972.44999999998</v>
      </c>
      <c r="AH16" s="82">
        <v>11452.58</v>
      </c>
      <c r="AI16" s="82">
        <v>23597</v>
      </c>
      <c r="AJ16" s="82">
        <v>32859.86</v>
      </c>
      <c r="AK16" s="82">
        <v>43798.16</v>
      </c>
      <c r="AL16" s="82">
        <v>59469.46</v>
      </c>
      <c r="AM16" s="82">
        <v>74178.47</v>
      </c>
      <c r="AN16" s="82">
        <v>88376.84</v>
      </c>
      <c r="AO16" s="82">
        <v>102544.20000000001</v>
      </c>
      <c r="AP16" s="82">
        <v>116716.83</v>
      </c>
      <c r="AQ16" s="82">
        <v>132075.32</v>
      </c>
      <c r="AR16" s="82">
        <v>149498.44000000003</v>
      </c>
      <c r="AS16" s="82">
        <v>165473.90000000002</v>
      </c>
      <c r="AT16" s="82">
        <v>13894.710000000001</v>
      </c>
      <c r="AU16" s="82">
        <v>28167.100000000002</v>
      </c>
      <c r="AV16" s="82">
        <v>43162.23</v>
      </c>
      <c r="AW16" s="82">
        <v>57882.11</v>
      </c>
      <c r="AX16" s="82">
        <v>73676.53</v>
      </c>
      <c r="AY16" s="82">
        <v>88780</v>
      </c>
      <c r="AZ16" s="82">
        <v>105140.69</v>
      </c>
      <c r="BA16" s="82">
        <v>122108.27</v>
      </c>
      <c r="BB16" s="82">
        <v>137215.30999999997</v>
      </c>
      <c r="BC16" s="82">
        <v>154156.79</v>
      </c>
      <c r="BD16" s="82">
        <v>172593.61000000002</v>
      </c>
      <c r="BE16" s="82">
        <v>187879.19</v>
      </c>
      <c r="BF16" s="82">
        <v>15367.630000000001</v>
      </c>
      <c r="BG16" s="82">
        <v>30978.15</v>
      </c>
      <c r="BH16" s="82">
        <v>47319.380000000005</v>
      </c>
      <c r="BI16" s="74"/>
      <c r="BJ16" s="65">
        <v>122085.89227000003</v>
      </c>
      <c r="BK16" s="65">
        <v>167638.41677</v>
      </c>
      <c r="BL16" s="65">
        <v>156972.44999999998</v>
      </c>
      <c r="BM16" s="65">
        <v>165473.90000000002</v>
      </c>
      <c r="BN16" s="65">
        <v>187879.19</v>
      </c>
      <c r="BP16" s="65">
        <v>119498.82160000002</v>
      </c>
      <c r="BQ16" s="65">
        <v>133752.22144</v>
      </c>
      <c r="BR16" s="65">
        <v>151121.52117999998</v>
      </c>
      <c r="BS16" s="65">
        <v>163014.45099</v>
      </c>
      <c r="BT16" s="65">
        <v>180733.11487</v>
      </c>
    </row>
    <row r="17" spans="2:72" ht="19.5" customHeight="1">
      <c r="B17" s="13" t="s">
        <v>75</v>
      </c>
      <c r="C17" s="82">
        <v>104199.63221000033</v>
      </c>
      <c r="D17" s="82">
        <v>123194.44084000034</v>
      </c>
      <c r="E17" s="82">
        <v>139707.78042000032</v>
      </c>
      <c r="F17" s="82">
        <v>157398.00693000032</v>
      </c>
      <c r="G17" s="82">
        <v>176796.96649000037</v>
      </c>
      <c r="H17" s="82">
        <v>198231.94408000034</v>
      </c>
      <c r="I17" s="82">
        <v>212222.64492000028</v>
      </c>
      <c r="J17" s="82">
        <v>20095.099200000004</v>
      </c>
      <c r="K17" s="82">
        <v>40565.43989</v>
      </c>
      <c r="L17" s="82">
        <v>63256.17193000111</v>
      </c>
      <c r="M17" s="82">
        <v>85183.76095</v>
      </c>
      <c r="N17" s="82">
        <v>105776.37322000004</v>
      </c>
      <c r="O17" s="82">
        <v>126951.27</v>
      </c>
      <c r="P17" s="82">
        <v>150888.14</v>
      </c>
      <c r="Q17" s="82">
        <v>171497.32774999997</v>
      </c>
      <c r="R17" s="82">
        <v>193458.82048999995</v>
      </c>
      <c r="S17" s="82">
        <v>217025.18</v>
      </c>
      <c r="T17" s="82">
        <v>246984.72</v>
      </c>
      <c r="U17" s="82">
        <v>262567.6554700001</v>
      </c>
      <c r="V17" s="82">
        <v>22554.14734999999</v>
      </c>
      <c r="W17" s="82">
        <v>43535.067800000004</v>
      </c>
      <c r="X17" s="82">
        <v>65573.40043999998</v>
      </c>
      <c r="Y17" s="82">
        <v>86878.13</v>
      </c>
      <c r="Z17" s="82">
        <v>106257.76323999981</v>
      </c>
      <c r="AA17" s="82">
        <v>126642.77</v>
      </c>
      <c r="AB17" s="82">
        <v>149009.14948000002</v>
      </c>
      <c r="AC17" s="82">
        <v>168294.62</v>
      </c>
      <c r="AD17" s="82">
        <v>188811.04</v>
      </c>
      <c r="AE17" s="82">
        <v>213102.25</v>
      </c>
      <c r="AF17" s="82">
        <v>233388.82</v>
      </c>
      <c r="AG17" s="82">
        <v>253239.42</v>
      </c>
      <c r="AH17" s="82">
        <v>16029.44</v>
      </c>
      <c r="AI17" s="82">
        <v>36990.99</v>
      </c>
      <c r="AJ17" s="82">
        <v>58745.73</v>
      </c>
      <c r="AK17" s="82">
        <v>79165.94</v>
      </c>
      <c r="AL17" s="82">
        <v>100787.58</v>
      </c>
      <c r="AM17" s="82">
        <v>124694.66</v>
      </c>
      <c r="AN17" s="82">
        <v>145658.91</v>
      </c>
      <c r="AO17" s="82">
        <v>166952.71</v>
      </c>
      <c r="AP17" s="82">
        <v>188102.11</v>
      </c>
      <c r="AQ17" s="82">
        <v>214385.68</v>
      </c>
      <c r="AR17" s="82">
        <v>243310</v>
      </c>
      <c r="AS17" s="82">
        <v>255486.14</v>
      </c>
      <c r="AT17" s="82">
        <v>23272.93</v>
      </c>
      <c r="AU17" s="82">
        <v>45533.22</v>
      </c>
      <c r="AV17" s="82">
        <v>69614.33</v>
      </c>
      <c r="AW17" s="82">
        <v>92980.86</v>
      </c>
      <c r="AX17" s="82">
        <v>117605.37</v>
      </c>
      <c r="AY17" s="82">
        <v>141737.97</v>
      </c>
      <c r="AZ17" s="82">
        <v>167040</v>
      </c>
      <c r="BA17" s="82">
        <v>190969.93</v>
      </c>
      <c r="BB17" s="82">
        <v>215906.86</v>
      </c>
      <c r="BC17" s="82">
        <v>241120.63</v>
      </c>
      <c r="BD17" s="82">
        <v>270874.56</v>
      </c>
      <c r="BE17" s="82">
        <v>286470.64</v>
      </c>
      <c r="BF17" s="82">
        <v>26246.2</v>
      </c>
      <c r="BG17" s="82">
        <v>51070.89</v>
      </c>
      <c r="BH17" s="82">
        <v>77811.32</v>
      </c>
      <c r="BI17" s="74"/>
      <c r="BJ17" s="65">
        <v>212222.64492000028</v>
      </c>
      <c r="BK17" s="65">
        <v>262567.6554700001</v>
      </c>
      <c r="BL17" s="65">
        <v>253239.42</v>
      </c>
      <c r="BM17" s="65">
        <v>255486.14</v>
      </c>
      <c r="BN17" s="65">
        <v>286470.64</v>
      </c>
      <c r="BP17" s="65">
        <v>207999.13323000027</v>
      </c>
      <c r="BQ17" s="65">
        <v>225902.9418300001</v>
      </c>
      <c r="BR17" s="65">
        <v>235524.63823</v>
      </c>
      <c r="BS17" s="65">
        <v>249276.38</v>
      </c>
      <c r="BT17" s="65">
        <v>278251.55</v>
      </c>
    </row>
    <row r="18" spans="2:72" ht="19.5" customHeight="1">
      <c r="B18" s="13" t="s">
        <v>153</v>
      </c>
      <c r="C18" s="82">
        <v>32079.739999999998</v>
      </c>
      <c r="D18" s="82">
        <v>48990</v>
      </c>
      <c r="E18" s="82">
        <v>55389.100000000006</v>
      </c>
      <c r="F18" s="82">
        <v>62073.21000000001</v>
      </c>
      <c r="G18" s="82">
        <v>68393.24</v>
      </c>
      <c r="H18" s="82">
        <v>74477.39000000001</v>
      </c>
      <c r="I18" s="82">
        <v>81120.64000000001</v>
      </c>
      <c r="J18" s="82">
        <v>6938.679999999999</v>
      </c>
      <c r="K18" s="82">
        <v>14321.59</v>
      </c>
      <c r="L18" s="82">
        <v>23737.760000000002</v>
      </c>
      <c r="M18" s="82">
        <v>31880.12</v>
      </c>
      <c r="N18" s="82">
        <v>40962.7</v>
      </c>
      <c r="O18" s="82">
        <v>51118.16</v>
      </c>
      <c r="P18" s="82">
        <v>55494.61</v>
      </c>
      <c r="Q18" s="82">
        <v>70527.01000000001</v>
      </c>
      <c r="R18" s="82">
        <v>79967.54000000001</v>
      </c>
      <c r="S18" s="82">
        <v>89093.65000000001</v>
      </c>
      <c r="T18" s="82">
        <v>97518.92000000001</v>
      </c>
      <c r="U18" s="82">
        <v>108878.45000000001</v>
      </c>
      <c r="V18" s="82">
        <v>8830</v>
      </c>
      <c r="W18" s="82">
        <v>17468.08</v>
      </c>
      <c r="X18" s="82">
        <v>25952.2</v>
      </c>
      <c r="Y18" s="82">
        <v>33432.35</v>
      </c>
      <c r="Z18" s="82">
        <v>40553.01</v>
      </c>
      <c r="AA18" s="82">
        <v>43066.46</v>
      </c>
      <c r="AB18" s="82">
        <v>49435.63</v>
      </c>
      <c r="AC18" s="82">
        <v>54603.35</v>
      </c>
      <c r="AD18" s="82">
        <v>64431.3</v>
      </c>
      <c r="AE18" s="82">
        <v>71096.8</v>
      </c>
      <c r="AF18" s="82">
        <v>78417.11</v>
      </c>
      <c r="AG18" s="82">
        <v>85852.4</v>
      </c>
      <c r="AH18" s="82">
        <v>8612.380000000001</v>
      </c>
      <c r="AI18" s="82">
        <v>17060.17</v>
      </c>
      <c r="AJ18" s="82">
        <v>25003.089999999997</v>
      </c>
      <c r="AK18" s="82">
        <v>32199.409999999996</v>
      </c>
      <c r="AL18" s="82">
        <v>39039.880000000005</v>
      </c>
      <c r="AM18" s="82">
        <v>41251.39</v>
      </c>
      <c r="AN18" s="82">
        <v>48001.34</v>
      </c>
      <c r="AO18" s="82">
        <v>57283.25</v>
      </c>
      <c r="AP18" s="82">
        <v>66495.47</v>
      </c>
      <c r="AQ18" s="82">
        <v>73579.94</v>
      </c>
      <c r="AR18" s="82">
        <v>82097.53</v>
      </c>
      <c r="AS18" s="82">
        <v>89558.31</v>
      </c>
      <c r="AT18" s="82">
        <v>4454.18</v>
      </c>
      <c r="AU18" s="82">
        <v>17121.730000000003</v>
      </c>
      <c r="AV18" s="82">
        <v>26765.73</v>
      </c>
      <c r="AW18" s="82">
        <v>33764.45</v>
      </c>
      <c r="AX18" s="82">
        <v>40948.93</v>
      </c>
      <c r="AY18" s="82">
        <v>45626.15000000001</v>
      </c>
      <c r="AZ18" s="82">
        <v>53168.54</v>
      </c>
      <c r="BA18" s="82">
        <v>60119.35</v>
      </c>
      <c r="BB18" s="82">
        <v>69312.55</v>
      </c>
      <c r="BC18" s="82">
        <v>79267.5</v>
      </c>
      <c r="BD18" s="82">
        <v>88609.16</v>
      </c>
      <c r="BE18" s="82">
        <v>98367.88</v>
      </c>
      <c r="BF18" s="82">
        <v>7860.52</v>
      </c>
      <c r="BG18" s="82">
        <v>16452.07</v>
      </c>
      <c r="BH18" s="82">
        <v>25424.09</v>
      </c>
      <c r="BI18" s="74"/>
      <c r="BJ18" s="65">
        <v>81120.64000000001</v>
      </c>
      <c r="BK18" s="65">
        <v>108878.45000000001</v>
      </c>
      <c r="BL18" s="65">
        <v>85852.4</v>
      </c>
      <c r="BM18" s="65">
        <v>89558.31</v>
      </c>
      <c r="BN18" s="65">
        <v>98367.88</v>
      </c>
      <c r="BP18" s="65">
        <v>78436.64000000001</v>
      </c>
      <c r="BQ18" s="65">
        <v>84434.46000000002</v>
      </c>
      <c r="BR18" s="65">
        <v>87476.62</v>
      </c>
      <c r="BS18" s="65">
        <v>86894.64422999999</v>
      </c>
      <c r="BT18" s="65">
        <v>96958.99</v>
      </c>
    </row>
    <row r="19" spans="2:72" ht="19.5" customHeight="1">
      <c r="B19" s="13" t="s">
        <v>4</v>
      </c>
      <c r="C19" s="82">
        <v>131025.5930951134</v>
      </c>
      <c r="D19" s="82">
        <v>147967.9997438315</v>
      </c>
      <c r="E19" s="82">
        <v>174043.87792047468</v>
      </c>
      <c r="F19" s="82">
        <v>191181.43786563483</v>
      </c>
      <c r="G19" s="82">
        <v>222125.71737281463</v>
      </c>
      <c r="H19" s="82">
        <v>251965.72124674197</v>
      </c>
      <c r="I19" s="82">
        <v>277356.4509577253</v>
      </c>
      <c r="J19" s="82">
        <v>36325.11</v>
      </c>
      <c r="K19" s="82">
        <v>61453.609999999986</v>
      </c>
      <c r="L19" s="82">
        <v>97069.20999999999</v>
      </c>
      <c r="M19" s="82">
        <v>126520.43000000002</v>
      </c>
      <c r="N19" s="82">
        <v>157172.65000000002</v>
      </c>
      <c r="O19" s="82">
        <v>189441.4901745495</v>
      </c>
      <c r="P19" s="82">
        <v>222961.14350000003</v>
      </c>
      <c r="Q19" s="82">
        <v>252794.0334999999</v>
      </c>
      <c r="R19" s="82">
        <v>278476.6535</v>
      </c>
      <c r="S19" s="82">
        <v>310253.17350000003</v>
      </c>
      <c r="T19" s="82">
        <v>338250.28849999997</v>
      </c>
      <c r="U19" s="82">
        <v>365437.8985</v>
      </c>
      <c r="V19" s="82">
        <v>25094.409999999996</v>
      </c>
      <c r="W19" s="82">
        <v>50577.939999999995</v>
      </c>
      <c r="X19" s="82">
        <v>78707.41</v>
      </c>
      <c r="Y19" s="82">
        <v>104792.15</v>
      </c>
      <c r="Z19" s="82">
        <v>131375.62999999998</v>
      </c>
      <c r="AA19" s="82">
        <v>157916.77000000002</v>
      </c>
      <c r="AB19" s="82">
        <v>184079.56999999998</v>
      </c>
      <c r="AC19" s="82">
        <v>214640.88999999998</v>
      </c>
      <c r="AD19" s="82">
        <v>247856.38999999998</v>
      </c>
      <c r="AE19" s="82">
        <v>274726.47000000003</v>
      </c>
      <c r="AF19" s="82">
        <v>311744.51999999996</v>
      </c>
      <c r="AG19" s="82">
        <v>340741.81</v>
      </c>
      <c r="AH19" s="82">
        <v>27093.73</v>
      </c>
      <c r="AI19" s="82">
        <v>51443.32</v>
      </c>
      <c r="AJ19" s="82">
        <v>83328.38999999998</v>
      </c>
      <c r="AK19" s="82">
        <v>110186.06000000001</v>
      </c>
      <c r="AL19" s="82">
        <v>140318.81</v>
      </c>
      <c r="AM19" s="82">
        <v>168015.76</v>
      </c>
      <c r="AN19" s="82">
        <v>194357.24</v>
      </c>
      <c r="AO19" s="82">
        <v>225705.66999999998</v>
      </c>
      <c r="AP19" s="82">
        <v>252038.69</v>
      </c>
      <c r="AQ19" s="82">
        <v>284600.16000000003</v>
      </c>
      <c r="AR19" s="82">
        <v>322375.65</v>
      </c>
      <c r="AS19" s="82">
        <v>356864.57</v>
      </c>
      <c r="AT19" s="82">
        <v>25706.8</v>
      </c>
      <c r="AU19" s="82">
        <v>53121.87999999999</v>
      </c>
      <c r="AV19" s="82">
        <v>90560.18999999999</v>
      </c>
      <c r="AW19" s="82">
        <v>119392.69999999998</v>
      </c>
      <c r="AX19" s="82">
        <v>150384.78</v>
      </c>
      <c r="AY19" s="82">
        <v>181539.77</v>
      </c>
      <c r="AZ19" s="82">
        <v>207710.53999999998</v>
      </c>
      <c r="BA19" s="82">
        <v>246893.93</v>
      </c>
      <c r="BB19" s="82">
        <v>275405.81</v>
      </c>
      <c r="BC19" s="82">
        <v>303892.45</v>
      </c>
      <c r="BD19" s="82">
        <v>353828.1</v>
      </c>
      <c r="BE19" s="82">
        <v>383868.25</v>
      </c>
      <c r="BF19" s="82">
        <v>22691.329999999998</v>
      </c>
      <c r="BG19" s="82">
        <v>60129.69</v>
      </c>
      <c r="BH19" s="82">
        <v>88883.34999999999</v>
      </c>
      <c r="BI19" s="74"/>
      <c r="BJ19" s="65">
        <v>277356.4509577253</v>
      </c>
      <c r="BK19" s="65">
        <v>365437.8985</v>
      </c>
      <c r="BL19" s="65">
        <v>340741.81</v>
      </c>
      <c r="BM19" s="65">
        <v>356864.57</v>
      </c>
      <c r="BN19" s="65">
        <v>383868.25</v>
      </c>
      <c r="BP19" s="65">
        <v>270812.031345568</v>
      </c>
      <c r="BQ19" s="65">
        <v>311207.0919716643</v>
      </c>
      <c r="BR19" s="65">
        <v>326226.98</v>
      </c>
      <c r="BS19" s="65">
        <v>344287.13</v>
      </c>
      <c r="BT19" s="65">
        <v>377540.43</v>
      </c>
    </row>
    <row r="20" spans="2:72" ht="19.5" customHeight="1">
      <c r="B20" s="13" t="s">
        <v>110</v>
      </c>
      <c r="C20" s="82">
        <v>100579.44</v>
      </c>
      <c r="D20" s="82">
        <v>120467.57</v>
      </c>
      <c r="E20" s="82">
        <v>136052.9418600013</v>
      </c>
      <c r="F20" s="82">
        <v>155579.74726000067</v>
      </c>
      <c r="G20" s="82">
        <v>173227.39718000081</v>
      </c>
      <c r="H20" s="82">
        <v>192216.1095400003</v>
      </c>
      <c r="I20" s="82">
        <v>211096.4716899939</v>
      </c>
      <c r="J20" s="82">
        <v>17301.83</v>
      </c>
      <c r="K20" s="82">
        <v>35567.42</v>
      </c>
      <c r="L20" s="82">
        <v>58418.81</v>
      </c>
      <c r="M20" s="82">
        <v>74413.22</v>
      </c>
      <c r="N20" s="82">
        <v>97551.29</v>
      </c>
      <c r="O20" s="82">
        <v>121703.35</v>
      </c>
      <c r="P20" s="82">
        <v>143671.68000000002</v>
      </c>
      <c r="Q20" s="82">
        <v>163746.08833999853</v>
      </c>
      <c r="R20" s="82">
        <v>185603.23</v>
      </c>
      <c r="S20" s="82">
        <v>204428.32</v>
      </c>
      <c r="T20" s="82">
        <v>225816.27</v>
      </c>
      <c r="U20" s="82">
        <v>251739.84775999998</v>
      </c>
      <c r="V20" s="82">
        <v>18847.7</v>
      </c>
      <c r="W20" s="82">
        <v>39235.93</v>
      </c>
      <c r="X20" s="82">
        <v>48561.01504</v>
      </c>
      <c r="Y20" s="82">
        <v>78894.78267000002</v>
      </c>
      <c r="Z20" s="82">
        <v>101362.81859000004</v>
      </c>
      <c r="AA20" s="82">
        <v>123757.19994000011</v>
      </c>
      <c r="AB20" s="82">
        <v>142518.57978999996</v>
      </c>
      <c r="AC20" s="82">
        <v>158499.52041999987</v>
      </c>
      <c r="AD20" s="82">
        <v>181474.49</v>
      </c>
      <c r="AE20" s="82">
        <v>202085.58185999998</v>
      </c>
      <c r="AF20" s="82">
        <v>223102.56485000002</v>
      </c>
      <c r="AG20" s="82">
        <v>243352.55</v>
      </c>
      <c r="AH20" s="82">
        <v>19576.980590000003</v>
      </c>
      <c r="AI20" s="82">
        <v>38962.01</v>
      </c>
      <c r="AJ20" s="82">
        <v>62274.86</v>
      </c>
      <c r="AK20" s="82">
        <v>82693.28403</v>
      </c>
      <c r="AL20" s="82">
        <v>105104.35686000001</v>
      </c>
      <c r="AM20" s="82">
        <v>126041.57</v>
      </c>
      <c r="AN20" s="82">
        <v>144000.18678</v>
      </c>
      <c r="AO20" s="82">
        <v>162094.80899999992</v>
      </c>
      <c r="AP20" s="82">
        <v>186024.28663999992</v>
      </c>
      <c r="AQ20" s="82">
        <v>206878.64</v>
      </c>
      <c r="AR20" s="82">
        <v>230625.30359999998</v>
      </c>
      <c r="AS20" s="82">
        <v>254297.6</v>
      </c>
      <c r="AT20" s="82">
        <v>20931.578819999995</v>
      </c>
      <c r="AU20" s="82">
        <v>42690.55457999999</v>
      </c>
      <c r="AV20" s="82">
        <v>64358.08</v>
      </c>
      <c r="AW20" s="82">
        <v>88303.03</v>
      </c>
      <c r="AX20" s="82">
        <v>112790.65</v>
      </c>
      <c r="AY20" s="82">
        <v>133255.41</v>
      </c>
      <c r="AZ20" s="82">
        <v>158036.32</v>
      </c>
      <c r="BA20" s="82">
        <v>179208.54</v>
      </c>
      <c r="BB20" s="82">
        <v>201808.3</v>
      </c>
      <c r="BC20" s="82">
        <v>225743.15</v>
      </c>
      <c r="BD20" s="82">
        <v>248918.55</v>
      </c>
      <c r="BE20" s="82">
        <v>274091.87</v>
      </c>
      <c r="BF20" s="82">
        <v>23643.69</v>
      </c>
      <c r="BG20" s="82">
        <v>48254.43</v>
      </c>
      <c r="BH20" s="82">
        <v>71020.06</v>
      </c>
      <c r="BI20" s="74"/>
      <c r="BJ20" s="65">
        <v>211096.4716899939</v>
      </c>
      <c r="BK20" s="65">
        <v>251739.84775999998</v>
      </c>
      <c r="BL20" s="65">
        <v>243352.55</v>
      </c>
      <c r="BM20" s="65">
        <v>254297.6</v>
      </c>
      <c r="BN20" s="65">
        <v>274091.87</v>
      </c>
      <c r="BP20" s="65">
        <v>206279.7896409629</v>
      </c>
      <c r="BQ20" s="65">
        <v>212113.64345659196</v>
      </c>
      <c r="BR20" s="65">
        <v>230529.033126</v>
      </c>
      <c r="BS20" s="65">
        <v>247298.07741600001</v>
      </c>
      <c r="BT20" s="65">
        <v>269269.975181</v>
      </c>
    </row>
    <row r="21" spans="2:72" ht="19.5" customHeight="1">
      <c r="B21" s="13" t="s">
        <v>91</v>
      </c>
      <c r="C21" s="82">
        <v>392911.71946</v>
      </c>
      <c r="D21" s="82">
        <v>454303.84729</v>
      </c>
      <c r="E21" s="82">
        <v>513179.40911</v>
      </c>
      <c r="F21" s="82">
        <v>574730.56902</v>
      </c>
      <c r="G21" s="82">
        <v>655349.55155</v>
      </c>
      <c r="H21" s="82">
        <v>711631.4320799999</v>
      </c>
      <c r="I21" s="82">
        <v>808681.2567</v>
      </c>
      <c r="J21" s="82">
        <v>71463.31157958679</v>
      </c>
      <c r="K21" s="82">
        <v>135575.10795</v>
      </c>
      <c r="L21" s="82">
        <v>230512.09328</v>
      </c>
      <c r="M21" s="82">
        <v>307696.50014201</v>
      </c>
      <c r="N21" s="82">
        <v>382486.49283</v>
      </c>
      <c r="O21" s="82">
        <v>479878.96443</v>
      </c>
      <c r="P21" s="82">
        <v>569929.43708</v>
      </c>
      <c r="Q21" s="82">
        <v>657589.33211</v>
      </c>
      <c r="R21" s="82">
        <v>725306.0399999999</v>
      </c>
      <c r="S21" s="82">
        <v>824149.55</v>
      </c>
      <c r="T21" s="82">
        <v>889067.8700000001</v>
      </c>
      <c r="U21" s="82">
        <v>1020066.1199999999</v>
      </c>
      <c r="V21" s="82">
        <v>65872.15</v>
      </c>
      <c r="W21" s="82">
        <v>164985.34999999998</v>
      </c>
      <c r="X21" s="82">
        <v>246800.22</v>
      </c>
      <c r="Y21" s="82">
        <v>332622.62999999995</v>
      </c>
      <c r="Z21" s="82">
        <v>417883.7</v>
      </c>
      <c r="AA21" s="82">
        <v>493191.38</v>
      </c>
      <c r="AB21" s="82">
        <v>573959.23</v>
      </c>
      <c r="AC21" s="82">
        <v>649413.54</v>
      </c>
      <c r="AD21" s="82">
        <v>724031.3200000001</v>
      </c>
      <c r="AE21" s="82">
        <v>804644.11</v>
      </c>
      <c r="AF21" s="82">
        <v>896193.81</v>
      </c>
      <c r="AG21" s="82">
        <v>977846.1500000001</v>
      </c>
      <c r="AH21" s="82">
        <v>77541.8</v>
      </c>
      <c r="AI21" s="82">
        <v>153564.28000000003</v>
      </c>
      <c r="AJ21" s="82">
        <v>233205.05000000005</v>
      </c>
      <c r="AK21" s="82">
        <v>308717.25999999995</v>
      </c>
      <c r="AL21" s="82">
        <v>390975.85000000003</v>
      </c>
      <c r="AM21" s="82">
        <v>473878.27999999997</v>
      </c>
      <c r="AN21" s="82">
        <v>568202.6200000001</v>
      </c>
      <c r="AO21" s="82">
        <v>645536.0900000001</v>
      </c>
      <c r="AP21" s="82">
        <v>732103.15</v>
      </c>
      <c r="AQ21" s="82">
        <v>818282.36</v>
      </c>
      <c r="AR21" s="82">
        <v>905024.44</v>
      </c>
      <c r="AS21" s="82">
        <v>1014799.91</v>
      </c>
      <c r="AT21" s="82">
        <v>78400.34000000001</v>
      </c>
      <c r="AU21" s="82">
        <v>162652.19</v>
      </c>
      <c r="AV21" s="82">
        <v>253445.02000000002</v>
      </c>
      <c r="AW21" s="82">
        <v>335993.08999999997</v>
      </c>
      <c r="AX21" s="82">
        <v>427654.27</v>
      </c>
      <c r="AY21" s="82">
        <v>519618.76</v>
      </c>
      <c r="AZ21" s="82">
        <v>613747.3999999999</v>
      </c>
      <c r="BA21" s="82">
        <v>700627.4399999998</v>
      </c>
      <c r="BB21" s="82">
        <v>784202.23</v>
      </c>
      <c r="BC21" s="82">
        <v>888871.18</v>
      </c>
      <c r="BD21" s="82">
        <v>984975.24</v>
      </c>
      <c r="BE21" s="82">
        <v>1085098.18</v>
      </c>
      <c r="BF21" s="82">
        <v>100928.40999999999</v>
      </c>
      <c r="BG21" s="82">
        <v>186548.40999999997</v>
      </c>
      <c r="BH21" s="82">
        <v>281418.64</v>
      </c>
      <c r="BI21" s="74"/>
      <c r="BJ21" s="65">
        <v>808681.2567</v>
      </c>
      <c r="BK21" s="65">
        <v>1020066.1199999999</v>
      </c>
      <c r="BL21" s="65">
        <v>977846.1500000001</v>
      </c>
      <c r="BM21" s="65">
        <v>1014799.91</v>
      </c>
      <c r="BN21" s="65">
        <v>1085098.18</v>
      </c>
      <c r="BP21" s="65">
        <v>777308.2967000001</v>
      </c>
      <c r="BQ21" s="65">
        <v>829971.6399999999</v>
      </c>
      <c r="BR21" s="65">
        <v>882735.4400000002</v>
      </c>
      <c r="BS21" s="65">
        <v>970355.64</v>
      </c>
      <c r="BT21" s="65">
        <v>1050889.3</v>
      </c>
    </row>
    <row r="22" spans="2:72" ht="19.5" customHeight="1">
      <c r="B22" s="13" t="s">
        <v>1</v>
      </c>
      <c r="C22" s="82">
        <v>65836.8</v>
      </c>
      <c r="D22" s="82">
        <v>76916.96</v>
      </c>
      <c r="E22" s="82">
        <v>88357.65</v>
      </c>
      <c r="F22" s="82">
        <v>97858.23999999999</v>
      </c>
      <c r="G22" s="82">
        <v>109304.87999999999</v>
      </c>
      <c r="H22" s="82">
        <v>120262.29999999999</v>
      </c>
      <c r="I22" s="82">
        <v>134671.02</v>
      </c>
      <c r="J22" s="82">
        <v>11126.05</v>
      </c>
      <c r="K22" s="82">
        <v>20083.489999999998</v>
      </c>
      <c r="L22" s="82">
        <v>33805.61</v>
      </c>
      <c r="M22" s="82">
        <v>45969.62</v>
      </c>
      <c r="N22" s="82">
        <v>58797.35</v>
      </c>
      <c r="O22" s="82">
        <v>73229.44243</v>
      </c>
      <c r="P22" s="82">
        <v>86920.66</v>
      </c>
      <c r="Q22" s="82">
        <v>103587.51</v>
      </c>
      <c r="R22" s="82">
        <v>116843.36</v>
      </c>
      <c r="S22" s="82">
        <v>127769.45</v>
      </c>
      <c r="T22" s="82">
        <v>143859.14</v>
      </c>
      <c r="U22" s="82">
        <v>158804.82</v>
      </c>
      <c r="V22" s="82">
        <v>10078.73</v>
      </c>
      <c r="W22" s="82">
        <v>26049.31</v>
      </c>
      <c r="X22" s="82">
        <v>37160.94</v>
      </c>
      <c r="Y22" s="82">
        <v>53264.03</v>
      </c>
      <c r="Z22" s="82">
        <v>67554.41</v>
      </c>
      <c r="AA22" s="82">
        <v>81910.66</v>
      </c>
      <c r="AB22" s="82">
        <v>93131.16</v>
      </c>
      <c r="AC22" s="82">
        <v>105197.59999999998</v>
      </c>
      <c r="AD22" s="82">
        <v>116095.47</v>
      </c>
      <c r="AE22" s="82">
        <v>128975.33</v>
      </c>
      <c r="AF22" s="82">
        <v>142040.58</v>
      </c>
      <c r="AG22" s="82">
        <v>154897.05</v>
      </c>
      <c r="AH22" s="82">
        <v>11725.96</v>
      </c>
      <c r="AI22" s="82">
        <v>24011.27</v>
      </c>
      <c r="AJ22" s="82">
        <v>36763.74</v>
      </c>
      <c r="AK22" s="82">
        <v>49628.51</v>
      </c>
      <c r="AL22" s="82">
        <v>63069.78</v>
      </c>
      <c r="AM22" s="82">
        <v>76399.19</v>
      </c>
      <c r="AN22" s="82">
        <v>90038.31</v>
      </c>
      <c r="AO22" s="82">
        <v>104295.62</v>
      </c>
      <c r="AP22" s="82">
        <v>116920.28</v>
      </c>
      <c r="AQ22" s="82">
        <v>133442.21</v>
      </c>
      <c r="AR22" s="82">
        <v>148363.63</v>
      </c>
      <c r="AS22" s="82">
        <v>161391.98</v>
      </c>
      <c r="AT22" s="82">
        <v>14599.66</v>
      </c>
      <c r="AU22" s="82">
        <v>28637</v>
      </c>
      <c r="AV22" s="82">
        <v>42869.12</v>
      </c>
      <c r="AW22" s="82">
        <v>57681</v>
      </c>
      <c r="AX22" s="82">
        <v>73175.28</v>
      </c>
      <c r="AY22" s="82">
        <v>88845.54</v>
      </c>
      <c r="AZ22" s="82">
        <v>104268.35</v>
      </c>
      <c r="BA22" s="82">
        <v>117430.73</v>
      </c>
      <c r="BB22" s="82">
        <v>129907.87</v>
      </c>
      <c r="BC22" s="82">
        <v>145591.41</v>
      </c>
      <c r="BD22" s="82">
        <v>161397.69</v>
      </c>
      <c r="BE22" s="82">
        <v>174522.53</v>
      </c>
      <c r="BF22" s="82">
        <v>14749.42</v>
      </c>
      <c r="BG22" s="82">
        <v>29921.55</v>
      </c>
      <c r="BH22" s="82">
        <v>45035.74</v>
      </c>
      <c r="BI22" s="74"/>
      <c r="BJ22" s="65">
        <v>134671.02</v>
      </c>
      <c r="BK22" s="65">
        <v>158804.82</v>
      </c>
      <c r="BL22" s="65">
        <v>154897.05</v>
      </c>
      <c r="BM22" s="65">
        <v>161391.98</v>
      </c>
      <c r="BN22" s="65">
        <v>174522.53</v>
      </c>
      <c r="BP22" s="65">
        <v>132821.13999999998</v>
      </c>
      <c r="BQ22" s="65">
        <v>137946.08000000002</v>
      </c>
      <c r="BR22" s="65">
        <v>149402.22999999998</v>
      </c>
      <c r="BS22" s="65">
        <v>156674.19</v>
      </c>
      <c r="BT22" s="65">
        <v>171891.72</v>
      </c>
    </row>
    <row r="23" spans="2:72" ht="19.5" customHeight="1">
      <c r="B23" s="13" t="s">
        <v>72</v>
      </c>
      <c r="C23" s="82">
        <v>158672.55399999997</v>
      </c>
      <c r="D23" s="82">
        <v>180089.24300000002</v>
      </c>
      <c r="E23" s="82">
        <v>211273.84</v>
      </c>
      <c r="F23" s="82">
        <v>243590.60199999998</v>
      </c>
      <c r="G23" s="82">
        <v>265021.765</v>
      </c>
      <c r="H23" s="82">
        <v>291424.837</v>
      </c>
      <c r="I23" s="82">
        <v>334018.71099999995</v>
      </c>
      <c r="J23" s="82">
        <v>18941.478</v>
      </c>
      <c r="K23" s="82">
        <v>45104.979999999996</v>
      </c>
      <c r="L23" s="82">
        <v>83662.736</v>
      </c>
      <c r="M23" s="82">
        <v>107663.482</v>
      </c>
      <c r="N23" s="82">
        <v>146900.946</v>
      </c>
      <c r="O23" s="82">
        <v>191067.711</v>
      </c>
      <c r="P23" s="82">
        <v>221832.036</v>
      </c>
      <c r="Q23" s="82">
        <v>251879.81</v>
      </c>
      <c r="R23" s="82">
        <v>282618.09599999996</v>
      </c>
      <c r="S23" s="82">
        <v>314480.708</v>
      </c>
      <c r="T23" s="82">
        <v>349647.51</v>
      </c>
      <c r="U23" s="82">
        <v>434420.9</v>
      </c>
      <c r="V23" s="82">
        <v>58036.992000000006</v>
      </c>
      <c r="W23" s="82">
        <v>79419.328</v>
      </c>
      <c r="X23" s="82">
        <v>91029.46900000001</v>
      </c>
      <c r="Y23" s="82">
        <v>130321.33799999999</v>
      </c>
      <c r="Z23" s="82">
        <v>161212.918</v>
      </c>
      <c r="AA23" s="82">
        <v>192368.09299999996</v>
      </c>
      <c r="AB23" s="82">
        <v>226030.64600000004</v>
      </c>
      <c r="AC23" s="82">
        <v>252683.01700000002</v>
      </c>
      <c r="AD23" s="82">
        <v>281379.51</v>
      </c>
      <c r="AE23" s="82">
        <v>317747.99</v>
      </c>
      <c r="AF23" s="82">
        <v>351155.12</v>
      </c>
      <c r="AG23" s="82">
        <v>373808.57</v>
      </c>
      <c r="AH23" s="82">
        <v>37230.6</v>
      </c>
      <c r="AI23" s="82">
        <v>68256.47</v>
      </c>
      <c r="AJ23" s="82">
        <v>101640.35</v>
      </c>
      <c r="AK23" s="82">
        <v>136756.34</v>
      </c>
      <c r="AL23" s="82">
        <v>171037.18</v>
      </c>
      <c r="AM23" s="82">
        <v>206711.91</v>
      </c>
      <c r="AN23" s="82">
        <v>243358.18</v>
      </c>
      <c r="AO23" s="82">
        <v>275820.85</v>
      </c>
      <c r="AP23" s="82">
        <v>312723.52</v>
      </c>
      <c r="AQ23" s="82">
        <v>345506.89</v>
      </c>
      <c r="AR23" s="82">
        <v>382451.29</v>
      </c>
      <c r="AS23" s="82">
        <v>409441.76</v>
      </c>
      <c r="AT23" s="82">
        <v>43890.92</v>
      </c>
      <c r="AU23" s="82">
        <v>77366.46</v>
      </c>
      <c r="AV23" s="82">
        <v>115637.33</v>
      </c>
      <c r="AW23" s="82">
        <v>155021.43</v>
      </c>
      <c r="AX23" s="82">
        <v>193069.19000000003</v>
      </c>
      <c r="AY23" s="82">
        <v>235201.74</v>
      </c>
      <c r="AZ23" s="82">
        <v>273610.72</v>
      </c>
      <c r="BA23" s="82">
        <v>308909.97</v>
      </c>
      <c r="BB23" s="82">
        <v>346500.07</v>
      </c>
      <c r="BC23" s="82">
        <v>385578.73</v>
      </c>
      <c r="BD23" s="82">
        <v>424072.16</v>
      </c>
      <c r="BE23" s="82">
        <v>456569.95</v>
      </c>
      <c r="BF23" s="82">
        <v>47304.22</v>
      </c>
      <c r="BG23" s="82">
        <v>82626.6</v>
      </c>
      <c r="BH23" s="82">
        <v>117718.62</v>
      </c>
      <c r="BI23" s="74"/>
      <c r="BJ23" s="65">
        <v>334018.71099999995</v>
      </c>
      <c r="BK23" s="65">
        <v>434420.9</v>
      </c>
      <c r="BL23" s="65">
        <v>373808.57</v>
      </c>
      <c r="BM23" s="65">
        <v>409441.76</v>
      </c>
      <c r="BN23" s="65">
        <v>456569.95</v>
      </c>
      <c r="BP23" s="65">
        <v>332910.23899999994</v>
      </c>
      <c r="BQ23" s="65">
        <v>356572.65</v>
      </c>
      <c r="BR23" s="65">
        <v>366194.903</v>
      </c>
      <c r="BS23" s="65">
        <v>392266.689</v>
      </c>
      <c r="BT23" s="65">
        <v>446791.27</v>
      </c>
    </row>
    <row r="24" spans="2:72" ht="19.5" customHeight="1">
      <c r="B24" s="14" t="s">
        <v>0</v>
      </c>
      <c r="C24" s="82">
        <v>331381.05625</v>
      </c>
      <c r="D24" s="82">
        <v>392021.18489000003</v>
      </c>
      <c r="E24" s="82">
        <v>448605.4676017</v>
      </c>
      <c r="F24" s="82">
        <v>507463.62069</v>
      </c>
      <c r="G24" s="82">
        <v>562434.42562</v>
      </c>
      <c r="H24" s="82">
        <v>598171.9083399998</v>
      </c>
      <c r="I24" s="82">
        <v>727077.2147200003</v>
      </c>
      <c r="J24" s="82">
        <v>38315.30051457238</v>
      </c>
      <c r="K24" s="82">
        <v>116998.1916712323</v>
      </c>
      <c r="L24" s="82">
        <v>181498.5825727728</v>
      </c>
      <c r="M24" s="82">
        <v>272475.99295947433</v>
      </c>
      <c r="N24" s="82">
        <v>331020.3679505981</v>
      </c>
      <c r="O24" s="82">
        <v>413089.83546223165</v>
      </c>
      <c r="P24" s="82">
        <v>494465.6583459044</v>
      </c>
      <c r="Q24" s="82">
        <v>594002.4410971297</v>
      </c>
      <c r="R24" s="82">
        <v>716695.802161358</v>
      </c>
      <c r="S24" s="82">
        <v>824169.3309605251</v>
      </c>
      <c r="T24" s="82">
        <v>908146.6210654189</v>
      </c>
      <c r="U24" s="82">
        <v>940657.69</v>
      </c>
      <c r="V24" s="82">
        <v>28483.050000000003</v>
      </c>
      <c r="W24" s="82">
        <v>110823.91</v>
      </c>
      <c r="X24" s="82">
        <v>191344.22</v>
      </c>
      <c r="Y24" s="82">
        <v>262199.08</v>
      </c>
      <c r="Z24" s="82">
        <v>330538.45</v>
      </c>
      <c r="AA24" s="82">
        <v>402686.63</v>
      </c>
      <c r="AB24" s="82">
        <v>469384.73</v>
      </c>
      <c r="AC24" s="82">
        <v>531115.86</v>
      </c>
      <c r="AD24" s="82">
        <v>598560.39</v>
      </c>
      <c r="AE24" s="82">
        <v>687299.16</v>
      </c>
      <c r="AF24" s="82">
        <v>767738.07</v>
      </c>
      <c r="AG24" s="82">
        <v>864479.56</v>
      </c>
      <c r="AH24" s="82">
        <v>28433.29</v>
      </c>
      <c r="AI24" s="82">
        <v>121188.58</v>
      </c>
      <c r="AJ24" s="82">
        <v>207532.12</v>
      </c>
      <c r="AK24" s="82">
        <v>280588.95</v>
      </c>
      <c r="AL24" s="82">
        <v>355518.67</v>
      </c>
      <c r="AM24" s="82">
        <v>432275.49</v>
      </c>
      <c r="AN24" s="82">
        <v>509639.55</v>
      </c>
      <c r="AO24" s="82">
        <v>568444.26</v>
      </c>
      <c r="AP24" s="82">
        <v>638720.76</v>
      </c>
      <c r="AQ24" s="82">
        <v>709080.47</v>
      </c>
      <c r="AR24" s="82">
        <v>784075.28</v>
      </c>
      <c r="AS24" s="82">
        <v>872002.04</v>
      </c>
      <c r="AT24" s="82">
        <v>45440.25</v>
      </c>
      <c r="AU24" s="82">
        <v>131666.55</v>
      </c>
      <c r="AV24" s="82">
        <v>201044.75</v>
      </c>
      <c r="AW24" s="82">
        <v>282496.22</v>
      </c>
      <c r="AX24" s="82">
        <v>370877.91</v>
      </c>
      <c r="AY24" s="82">
        <v>453375.98</v>
      </c>
      <c r="AZ24" s="82">
        <v>536382.12</v>
      </c>
      <c r="BA24" s="82">
        <v>608984.15</v>
      </c>
      <c r="BB24" s="82">
        <v>684961.13</v>
      </c>
      <c r="BC24" s="82">
        <v>768017.01</v>
      </c>
      <c r="BD24" s="82">
        <v>848497.5</v>
      </c>
      <c r="BE24" s="82">
        <v>928347.18</v>
      </c>
      <c r="BF24" s="82">
        <v>33477.33</v>
      </c>
      <c r="BG24" s="82">
        <v>146802.55</v>
      </c>
      <c r="BH24" s="82">
        <v>232330.58</v>
      </c>
      <c r="BI24" s="74"/>
      <c r="BJ24" s="65">
        <v>727077.2147200003</v>
      </c>
      <c r="BK24" s="65">
        <v>940657.69</v>
      </c>
      <c r="BL24" s="65">
        <v>864479.56</v>
      </c>
      <c r="BM24" s="65">
        <v>872002.04</v>
      </c>
      <c r="BN24" s="65">
        <v>928347.18</v>
      </c>
      <c r="BP24" s="65">
        <v>713667.4395300003</v>
      </c>
      <c r="BQ24" s="65">
        <v>753973.2681357791</v>
      </c>
      <c r="BR24" s="65">
        <v>793029.9400000001</v>
      </c>
      <c r="BS24" s="65">
        <v>845514.5899000001</v>
      </c>
      <c r="BT24" s="65">
        <v>912446.20964</v>
      </c>
    </row>
    <row r="25" spans="2:72" ht="19.5" customHeight="1">
      <c r="B25" s="13" t="s">
        <v>5</v>
      </c>
      <c r="C25" s="82">
        <v>80606.17</v>
      </c>
      <c r="D25" s="82">
        <v>94896</v>
      </c>
      <c r="E25" s="82">
        <v>105885</v>
      </c>
      <c r="F25" s="82">
        <v>118566</v>
      </c>
      <c r="G25" s="82">
        <v>132343</v>
      </c>
      <c r="H25" s="82">
        <v>145777</v>
      </c>
      <c r="I25" s="82">
        <v>161482</v>
      </c>
      <c r="J25" s="82">
        <v>15057</v>
      </c>
      <c r="K25" s="82">
        <v>30933</v>
      </c>
      <c r="L25" s="82">
        <v>51467</v>
      </c>
      <c r="M25" s="82">
        <v>68608</v>
      </c>
      <c r="N25" s="82">
        <v>84689</v>
      </c>
      <c r="O25" s="82">
        <v>104360.33</v>
      </c>
      <c r="P25" s="82">
        <v>123326</v>
      </c>
      <c r="Q25" s="82">
        <v>137050</v>
      </c>
      <c r="R25" s="82">
        <v>155204</v>
      </c>
      <c r="S25" s="82">
        <v>170858</v>
      </c>
      <c r="T25" s="82">
        <v>188442</v>
      </c>
      <c r="U25" s="82">
        <v>197212</v>
      </c>
      <c r="V25" s="82">
        <v>16176</v>
      </c>
      <c r="W25" s="82">
        <v>33055</v>
      </c>
      <c r="X25" s="82">
        <v>52543</v>
      </c>
      <c r="Y25" s="82">
        <v>71985</v>
      </c>
      <c r="Z25" s="82">
        <v>89635</v>
      </c>
      <c r="AA25" s="82">
        <v>108488</v>
      </c>
      <c r="AB25" s="82">
        <v>126371</v>
      </c>
      <c r="AC25" s="82">
        <v>137480</v>
      </c>
      <c r="AD25" s="82">
        <v>147684</v>
      </c>
      <c r="AE25" s="82">
        <v>168007</v>
      </c>
      <c r="AF25" s="82">
        <v>185392</v>
      </c>
      <c r="AG25" s="82">
        <v>195751</v>
      </c>
      <c r="AH25" s="82">
        <v>16483</v>
      </c>
      <c r="AI25" s="82">
        <v>31952</v>
      </c>
      <c r="AJ25" s="82">
        <v>48601</v>
      </c>
      <c r="AK25" s="82">
        <v>64360</v>
      </c>
      <c r="AL25" s="82">
        <v>79520</v>
      </c>
      <c r="AM25" s="82">
        <v>98277</v>
      </c>
      <c r="AN25" s="82">
        <v>113482</v>
      </c>
      <c r="AO25" s="82">
        <v>124458</v>
      </c>
      <c r="AP25" s="82">
        <v>141320</v>
      </c>
      <c r="AQ25" s="82">
        <v>157911</v>
      </c>
      <c r="AR25" s="82">
        <v>174577</v>
      </c>
      <c r="AS25" s="82">
        <v>199624</v>
      </c>
      <c r="AT25" s="82">
        <v>17340</v>
      </c>
      <c r="AU25" s="82">
        <v>36526</v>
      </c>
      <c r="AV25" s="82">
        <v>55543</v>
      </c>
      <c r="AW25" s="82">
        <v>70382</v>
      </c>
      <c r="AX25" s="82">
        <v>89093</v>
      </c>
      <c r="AY25" s="82">
        <v>108578</v>
      </c>
      <c r="AZ25" s="82">
        <v>126156</v>
      </c>
      <c r="BA25" s="82">
        <v>142046</v>
      </c>
      <c r="BB25" s="82">
        <v>159247</v>
      </c>
      <c r="BC25" s="82">
        <v>178304</v>
      </c>
      <c r="BD25" s="82">
        <v>198176</v>
      </c>
      <c r="BE25" s="82">
        <v>216222</v>
      </c>
      <c r="BF25" s="82">
        <v>19764</v>
      </c>
      <c r="BG25" s="82">
        <v>38152</v>
      </c>
      <c r="BH25" s="82">
        <v>57068</v>
      </c>
      <c r="BI25" s="74"/>
      <c r="BJ25" s="65">
        <v>161482</v>
      </c>
      <c r="BK25" s="65">
        <v>197212</v>
      </c>
      <c r="BL25" s="65">
        <v>195751</v>
      </c>
      <c r="BM25" s="65">
        <v>199624</v>
      </c>
      <c r="BN25" s="65">
        <v>216222</v>
      </c>
      <c r="BP25" s="65">
        <v>157817</v>
      </c>
      <c r="BQ25" s="65">
        <v>168560</v>
      </c>
      <c r="BR25" s="65">
        <v>184151</v>
      </c>
      <c r="BS25" s="65">
        <v>193695</v>
      </c>
      <c r="BT25" s="65">
        <v>212784</v>
      </c>
    </row>
    <row r="26" spans="2:72" ht="19.5" customHeight="1">
      <c r="B26" s="13" t="s">
        <v>6</v>
      </c>
      <c r="C26" s="82">
        <v>39019.524670000006</v>
      </c>
      <c r="D26" s="82">
        <v>44274.40461</v>
      </c>
      <c r="E26" s="82">
        <v>46372.21129000001</v>
      </c>
      <c r="F26" s="82">
        <v>59270.977269999996</v>
      </c>
      <c r="G26" s="82">
        <v>66960.53990999999</v>
      </c>
      <c r="H26" s="82">
        <v>73059.77760999999</v>
      </c>
      <c r="I26" s="82">
        <v>82621.73576999998</v>
      </c>
      <c r="J26" s="82">
        <v>4405.94423</v>
      </c>
      <c r="K26" s="82">
        <v>10684.90398</v>
      </c>
      <c r="L26" s="82">
        <v>21087.87079</v>
      </c>
      <c r="M26" s="82">
        <v>29560.168230000003</v>
      </c>
      <c r="N26" s="82">
        <v>39003.59814</v>
      </c>
      <c r="O26" s="82">
        <v>47875.05194</v>
      </c>
      <c r="P26" s="82">
        <v>57834.88</v>
      </c>
      <c r="Q26" s="82">
        <v>64681.88084</v>
      </c>
      <c r="R26" s="82">
        <v>72737.72000000002</v>
      </c>
      <c r="S26" s="82">
        <v>80089.54000000001</v>
      </c>
      <c r="T26" s="82">
        <v>89076.79</v>
      </c>
      <c r="U26" s="82">
        <v>96731.55</v>
      </c>
      <c r="V26" s="82">
        <v>9252.85</v>
      </c>
      <c r="W26" s="82">
        <v>16864.890000000003</v>
      </c>
      <c r="X26" s="82">
        <v>25875.81</v>
      </c>
      <c r="Y26" s="82">
        <v>34109.86</v>
      </c>
      <c r="Z26" s="82">
        <v>41939.53</v>
      </c>
      <c r="AA26" s="82">
        <v>52235.56</v>
      </c>
      <c r="AB26" s="82">
        <v>58961.26</v>
      </c>
      <c r="AC26" s="82">
        <v>65245.03999999999</v>
      </c>
      <c r="AD26" s="82">
        <v>72970.67</v>
      </c>
      <c r="AE26" s="82">
        <v>80399.38</v>
      </c>
      <c r="AF26" s="82">
        <v>89165.84</v>
      </c>
      <c r="AG26" s="82">
        <v>97707.92999999998</v>
      </c>
      <c r="AH26" s="82">
        <v>9015.63</v>
      </c>
      <c r="AI26" s="82">
        <v>16375.48</v>
      </c>
      <c r="AJ26" s="82">
        <v>26045.67</v>
      </c>
      <c r="AK26" s="82">
        <v>33825.950000000004</v>
      </c>
      <c r="AL26" s="82">
        <v>42415.41999999999</v>
      </c>
      <c r="AM26" s="82">
        <v>50978.8</v>
      </c>
      <c r="AN26" s="82">
        <v>58978.729999999996</v>
      </c>
      <c r="AO26" s="82">
        <v>67456.89000000001</v>
      </c>
      <c r="AP26" s="82">
        <v>75333.04</v>
      </c>
      <c r="AQ26" s="82">
        <v>83684.43</v>
      </c>
      <c r="AR26" s="82">
        <v>93107.33</v>
      </c>
      <c r="AS26" s="82">
        <v>101236.53</v>
      </c>
      <c r="AT26" s="82">
        <v>9484.07</v>
      </c>
      <c r="AU26" s="82">
        <v>17698.25</v>
      </c>
      <c r="AV26" s="82">
        <v>26982.280000000002</v>
      </c>
      <c r="AW26" s="82">
        <v>35601.579999999994</v>
      </c>
      <c r="AX26" s="82">
        <v>45328.76</v>
      </c>
      <c r="AY26" s="82">
        <v>54257.6</v>
      </c>
      <c r="AZ26" s="82">
        <v>61775.920000000006</v>
      </c>
      <c r="BA26" s="82">
        <v>71403.22</v>
      </c>
      <c r="BB26" s="82">
        <v>78240.40999999999</v>
      </c>
      <c r="BC26" s="82">
        <v>88823.64</v>
      </c>
      <c r="BD26" s="82">
        <v>98942.13</v>
      </c>
      <c r="BE26" s="82">
        <v>107069</v>
      </c>
      <c r="BF26" s="82">
        <v>10971.85</v>
      </c>
      <c r="BG26" s="82">
        <v>19726.309999999998</v>
      </c>
      <c r="BH26" s="82">
        <v>29250.7</v>
      </c>
      <c r="BI26" s="74"/>
      <c r="BJ26" s="65">
        <v>82621.73576999998</v>
      </c>
      <c r="BK26" s="65">
        <v>96731.55</v>
      </c>
      <c r="BL26" s="65">
        <v>97707.92999999998</v>
      </c>
      <c r="BM26" s="65">
        <v>101236.53</v>
      </c>
      <c r="BN26" s="65">
        <v>107069</v>
      </c>
      <c r="BP26" s="65">
        <v>81721.36910333332</v>
      </c>
      <c r="BQ26" s="65">
        <v>85854.17</v>
      </c>
      <c r="BR26" s="65">
        <v>92276.00999999998</v>
      </c>
      <c r="BS26" s="65">
        <v>96145.92</v>
      </c>
      <c r="BT26" s="65">
        <v>104564.78</v>
      </c>
    </row>
    <row r="27" spans="2:72" ht="19.5" customHeight="1">
      <c r="B27" s="13" t="s">
        <v>7</v>
      </c>
      <c r="C27" s="82">
        <v>114305.378</v>
      </c>
      <c r="D27" s="82">
        <v>133783.074</v>
      </c>
      <c r="E27" s="82">
        <v>149933.76</v>
      </c>
      <c r="F27" s="82">
        <v>170210.84</v>
      </c>
      <c r="G27" s="82">
        <v>189811.25711</v>
      </c>
      <c r="H27" s="82">
        <v>208707.44889</v>
      </c>
      <c r="I27" s="82">
        <v>228142.18204</v>
      </c>
      <c r="J27" s="82">
        <v>22057.481969999997</v>
      </c>
      <c r="K27" s="82">
        <v>46109.26278000009</v>
      </c>
      <c r="L27" s="82">
        <v>68299.37044</v>
      </c>
      <c r="M27" s="82">
        <v>92974.73053</v>
      </c>
      <c r="N27" s="82">
        <v>114842.99687999999</v>
      </c>
      <c r="O27" s="82">
        <v>140274.327</v>
      </c>
      <c r="P27" s="82">
        <v>167493.86599999998</v>
      </c>
      <c r="Q27" s="82">
        <v>188792.74000000002</v>
      </c>
      <c r="R27" s="82">
        <v>208798.928</v>
      </c>
      <c r="S27" s="82">
        <v>232894.65686</v>
      </c>
      <c r="T27" s="82">
        <v>256044.81552</v>
      </c>
      <c r="U27" s="82">
        <v>266911.41334999993</v>
      </c>
      <c r="V27" s="82">
        <v>22462.061709999998</v>
      </c>
      <c r="W27" s="82">
        <v>44689.88898999991</v>
      </c>
      <c r="X27" s="82">
        <v>69489.47362</v>
      </c>
      <c r="Y27" s="82">
        <v>94852.59163</v>
      </c>
      <c r="Z27" s="82">
        <v>118231.12581</v>
      </c>
      <c r="AA27" s="82">
        <v>142955.20142</v>
      </c>
      <c r="AB27" s="82">
        <v>164860.09514999998</v>
      </c>
      <c r="AC27" s="82">
        <v>184585.81283</v>
      </c>
      <c r="AD27" s="82">
        <v>209275.72446000003</v>
      </c>
      <c r="AE27" s="82">
        <v>231927.37698</v>
      </c>
      <c r="AF27" s="82">
        <v>258012.04181999998</v>
      </c>
      <c r="AG27" s="82">
        <v>280733.76887</v>
      </c>
      <c r="AH27" s="82">
        <v>23751.17094</v>
      </c>
      <c r="AI27" s="82">
        <v>46202.379310000004</v>
      </c>
      <c r="AJ27" s="82">
        <v>72985.78626000001</v>
      </c>
      <c r="AK27" s="82">
        <v>95441.11233</v>
      </c>
      <c r="AL27" s="82">
        <v>123157.49741000001</v>
      </c>
      <c r="AM27" s="82">
        <v>147777.70430999997</v>
      </c>
      <c r="AN27" s="82">
        <v>170345.74749</v>
      </c>
      <c r="AO27" s="82">
        <v>191155.205</v>
      </c>
      <c r="AP27" s="82">
        <v>215066.97923</v>
      </c>
      <c r="AQ27" s="82">
        <v>239676.98442999998</v>
      </c>
      <c r="AR27" s="82">
        <v>263903.99777</v>
      </c>
      <c r="AS27" s="82">
        <v>281424.27375</v>
      </c>
      <c r="AT27" s="82">
        <v>27368.49274</v>
      </c>
      <c r="AU27" s="82">
        <v>49636.113209999996</v>
      </c>
      <c r="AV27" s="82">
        <v>74301.08</v>
      </c>
      <c r="AW27" s="82">
        <v>97193.10614</v>
      </c>
      <c r="AX27" s="82">
        <v>123076.07539999999</v>
      </c>
      <c r="AY27" s="82">
        <v>148473.06446000002</v>
      </c>
      <c r="AZ27" s="82">
        <v>173993.558</v>
      </c>
      <c r="BA27" s="82">
        <v>197353.94</v>
      </c>
      <c r="BB27" s="82">
        <v>219209.73643</v>
      </c>
      <c r="BC27" s="82">
        <v>248064.70515999995</v>
      </c>
      <c r="BD27" s="82">
        <v>273313.14418999996</v>
      </c>
      <c r="BE27" s="82">
        <v>291778.08326</v>
      </c>
      <c r="BF27" s="82">
        <v>27982.08047</v>
      </c>
      <c r="BG27" s="82">
        <v>52958.30688999999</v>
      </c>
      <c r="BH27" s="82">
        <v>78152.65272</v>
      </c>
      <c r="BI27" s="74"/>
      <c r="BJ27" s="65">
        <v>228142.18204</v>
      </c>
      <c r="BK27" s="65">
        <v>266911.41334999993</v>
      </c>
      <c r="BL27" s="65">
        <v>280733.76887</v>
      </c>
      <c r="BM27" s="65">
        <v>281424.27375</v>
      </c>
      <c r="BN27" s="65">
        <v>291778.08326</v>
      </c>
      <c r="BP27" s="65">
        <v>224142.72904</v>
      </c>
      <c r="BQ27" s="65">
        <v>239265.66706999994</v>
      </c>
      <c r="BR27" s="65">
        <v>253234.84587000002</v>
      </c>
      <c r="BS27" s="65">
        <v>263951.84475</v>
      </c>
      <c r="BT27" s="65">
        <v>274570.22958</v>
      </c>
    </row>
    <row r="28" spans="2:72" ht="19.5" customHeight="1">
      <c r="B28" s="13" t="s">
        <v>106</v>
      </c>
      <c r="C28" s="82">
        <v>24472.720999999998</v>
      </c>
      <c r="D28" s="82">
        <v>28979.859999999997</v>
      </c>
      <c r="E28" s="82">
        <v>31411.78</v>
      </c>
      <c r="F28" s="82">
        <v>35485.24</v>
      </c>
      <c r="G28" s="82">
        <v>39026.88999999999</v>
      </c>
      <c r="H28" s="82">
        <v>42701.06</v>
      </c>
      <c r="I28" s="82">
        <v>47177.34</v>
      </c>
      <c r="J28" s="82">
        <v>4328.860000000001</v>
      </c>
      <c r="K28" s="82">
        <v>8203.1</v>
      </c>
      <c r="L28" s="82">
        <v>12588.679999999998</v>
      </c>
      <c r="M28" s="82">
        <v>17614.609999999997</v>
      </c>
      <c r="N28" s="82">
        <v>23636.1</v>
      </c>
      <c r="O28" s="82">
        <v>29479.670000000002</v>
      </c>
      <c r="P28" s="82">
        <v>35346.810000000005</v>
      </c>
      <c r="Q28" s="82">
        <v>39848.38999999999</v>
      </c>
      <c r="R28" s="82">
        <v>44532.51800000001</v>
      </c>
      <c r="S28" s="82">
        <v>49521.869999999995</v>
      </c>
      <c r="T28" s="82">
        <v>54930.229999999996</v>
      </c>
      <c r="U28" s="82">
        <v>59725.879999999976</v>
      </c>
      <c r="V28" s="82">
        <v>4553.44</v>
      </c>
      <c r="W28" s="82">
        <v>8945.359999999999</v>
      </c>
      <c r="X28" s="82">
        <v>14079.15</v>
      </c>
      <c r="Y28" s="82">
        <v>18135.170000000002</v>
      </c>
      <c r="Z28" s="82">
        <v>22955.689999999995</v>
      </c>
      <c r="AA28" s="82">
        <v>27484.550000000007</v>
      </c>
      <c r="AB28" s="82">
        <v>31669.990000000005</v>
      </c>
      <c r="AC28" s="82">
        <v>35311.86</v>
      </c>
      <c r="AD28" s="82">
        <v>39293.45</v>
      </c>
      <c r="AE28" s="82">
        <v>44254.06</v>
      </c>
      <c r="AF28" s="82">
        <v>48508.78999999998</v>
      </c>
      <c r="AG28" s="82">
        <v>52910.34</v>
      </c>
      <c r="AH28" s="82">
        <v>4193.140000000001</v>
      </c>
      <c r="AI28" s="82">
        <v>7997.450000000001</v>
      </c>
      <c r="AJ28" s="82">
        <v>12072.919999999998</v>
      </c>
      <c r="AK28" s="82">
        <v>15591.85</v>
      </c>
      <c r="AL28" s="82">
        <v>19912.73</v>
      </c>
      <c r="AM28" s="82">
        <v>24256.73999999999</v>
      </c>
      <c r="AN28" s="82">
        <v>28383.71</v>
      </c>
      <c r="AO28" s="82">
        <v>31704.2</v>
      </c>
      <c r="AP28" s="82">
        <v>35109.729999999996</v>
      </c>
      <c r="AQ28" s="82">
        <v>39368.24999999999</v>
      </c>
      <c r="AR28" s="82">
        <v>43987.740000000005</v>
      </c>
      <c r="AS28" s="82">
        <v>49144.03</v>
      </c>
      <c r="AT28" s="82">
        <v>5001.88</v>
      </c>
      <c r="AU28" s="82">
        <v>8791.33</v>
      </c>
      <c r="AV28" s="82">
        <v>12932.179999999998</v>
      </c>
      <c r="AW28" s="82">
        <v>16964.749999999996</v>
      </c>
      <c r="AX28" s="82">
        <v>21963.859999999997</v>
      </c>
      <c r="AY28" s="82">
        <v>25866.700000000004</v>
      </c>
      <c r="AZ28" s="82">
        <v>30408.97</v>
      </c>
      <c r="BA28" s="82">
        <v>33926.51</v>
      </c>
      <c r="BB28" s="82">
        <v>37877.81</v>
      </c>
      <c r="BC28" s="82">
        <v>42876.659999999996</v>
      </c>
      <c r="BD28" s="82">
        <v>46787.099999999984</v>
      </c>
      <c r="BE28" s="82">
        <v>52089.14</v>
      </c>
      <c r="BF28" s="82">
        <v>5155.9</v>
      </c>
      <c r="BG28" s="82">
        <v>9278.239999999998</v>
      </c>
      <c r="BH28" s="82">
        <v>13734.36</v>
      </c>
      <c r="BI28" s="74"/>
      <c r="BJ28" s="65">
        <v>47177.34</v>
      </c>
      <c r="BK28" s="65">
        <v>59725.879999999976</v>
      </c>
      <c r="BL28" s="65">
        <v>52910.34</v>
      </c>
      <c r="BM28" s="65">
        <v>49144.03</v>
      </c>
      <c r="BN28" s="65">
        <v>52089.14</v>
      </c>
      <c r="BP28" s="65">
        <v>46644.469999999994</v>
      </c>
      <c r="BQ28" s="65">
        <v>44493.42999999998</v>
      </c>
      <c r="BR28" s="65">
        <v>45479.869999999995</v>
      </c>
      <c r="BS28" s="65">
        <v>47797.48197</v>
      </c>
      <c r="BT28" s="65">
        <v>51318.57962</v>
      </c>
    </row>
    <row r="29" spans="2:72" ht="19.5" customHeight="1" thickBot="1">
      <c r="B29" s="15" t="s">
        <v>154</v>
      </c>
      <c r="C29" s="82">
        <v>333561.28525</v>
      </c>
      <c r="D29" s="82">
        <v>397367.27239</v>
      </c>
      <c r="E29" s="82">
        <v>430807.51612</v>
      </c>
      <c r="F29" s="82">
        <v>490231.60367</v>
      </c>
      <c r="G29" s="82">
        <v>551796.4065399999</v>
      </c>
      <c r="H29" s="82">
        <v>623795.46893</v>
      </c>
      <c r="I29" s="82">
        <v>699559.41612</v>
      </c>
      <c r="J29" s="82">
        <v>35838.93</v>
      </c>
      <c r="K29" s="82">
        <v>76444.65599999997</v>
      </c>
      <c r="L29" s="82">
        <v>148955.33000000002</v>
      </c>
      <c r="M29" s="82">
        <v>216585.08999999997</v>
      </c>
      <c r="N29" s="82">
        <v>291384.83473999996</v>
      </c>
      <c r="O29" s="82">
        <v>366181.41223999986</v>
      </c>
      <c r="P29" s="82">
        <v>436146.47915</v>
      </c>
      <c r="Q29" s="82">
        <v>499486.46787</v>
      </c>
      <c r="R29" s="82">
        <v>575989.8200000001</v>
      </c>
      <c r="S29" s="82">
        <v>653807.9500000001</v>
      </c>
      <c r="T29" s="82">
        <v>747576.36</v>
      </c>
      <c r="U29" s="82">
        <v>863149.7299999999</v>
      </c>
      <c r="V29" s="82">
        <v>41871.43</v>
      </c>
      <c r="W29" s="82">
        <v>110447.24000000002</v>
      </c>
      <c r="X29" s="82">
        <v>181857.55</v>
      </c>
      <c r="Y29" s="82">
        <v>263783.33999999997</v>
      </c>
      <c r="Z29" s="82">
        <v>336690.54999999993</v>
      </c>
      <c r="AA29" s="82">
        <v>409186.32</v>
      </c>
      <c r="AB29" s="82">
        <v>473566.17000000004</v>
      </c>
      <c r="AC29" s="82">
        <v>528357.66</v>
      </c>
      <c r="AD29" s="82">
        <v>586723.05</v>
      </c>
      <c r="AE29" s="82">
        <v>627449.61</v>
      </c>
      <c r="AF29" s="82">
        <v>711079.2200000001</v>
      </c>
      <c r="AG29" s="82">
        <v>753418.2000000002</v>
      </c>
      <c r="AH29" s="82">
        <v>33976.520000000004</v>
      </c>
      <c r="AI29" s="82">
        <v>107170.64</v>
      </c>
      <c r="AJ29" s="82">
        <v>176874.19000000003</v>
      </c>
      <c r="AK29" s="82">
        <v>235967.3</v>
      </c>
      <c r="AL29" s="82">
        <v>308677.57999999996</v>
      </c>
      <c r="AM29" s="82">
        <v>381061.39</v>
      </c>
      <c r="AN29" s="82">
        <v>445803.07</v>
      </c>
      <c r="AO29" s="82">
        <v>505705.23</v>
      </c>
      <c r="AP29" s="82">
        <v>566302.31</v>
      </c>
      <c r="AQ29" s="82">
        <v>627859.9800000001</v>
      </c>
      <c r="AR29" s="82">
        <v>703199.3200000001</v>
      </c>
      <c r="AS29" s="82">
        <v>759263.1799999999</v>
      </c>
      <c r="AT29" s="82">
        <v>63318.82000000001</v>
      </c>
      <c r="AU29" s="82">
        <v>123490.69</v>
      </c>
      <c r="AV29" s="82">
        <v>191684.77</v>
      </c>
      <c r="AW29" s="82">
        <v>246421.02</v>
      </c>
      <c r="AX29" s="82">
        <v>330673.04</v>
      </c>
      <c r="AY29" s="82">
        <v>403250.52000000014</v>
      </c>
      <c r="AZ29" s="82">
        <v>473361.26</v>
      </c>
      <c r="BA29" s="82">
        <v>542684.12</v>
      </c>
      <c r="BB29" s="82">
        <v>605395.9499999998</v>
      </c>
      <c r="BC29" s="82">
        <v>682495.31</v>
      </c>
      <c r="BD29" s="82">
        <v>756419.49</v>
      </c>
      <c r="BE29" s="82">
        <v>812200.3899999999</v>
      </c>
      <c r="BF29" s="82">
        <v>70673.87</v>
      </c>
      <c r="BG29" s="82">
        <v>135917.16999999998</v>
      </c>
      <c r="BH29" s="82">
        <v>203173.78</v>
      </c>
      <c r="BI29" s="74"/>
      <c r="BJ29" s="68">
        <v>699559.41612</v>
      </c>
      <c r="BK29" s="68">
        <v>863149.7299999999</v>
      </c>
      <c r="BL29" s="68">
        <v>753418.2000000002</v>
      </c>
      <c r="BM29" s="68">
        <v>759263.1799999999</v>
      </c>
      <c r="BN29" s="68">
        <v>812200.3899999999</v>
      </c>
      <c r="BP29" s="68">
        <v>684757.3059098641</v>
      </c>
      <c r="BQ29" s="68">
        <v>680732.1213499999</v>
      </c>
      <c r="BR29" s="68">
        <v>713846.3600000002</v>
      </c>
      <c r="BS29" s="68">
        <v>725073.3799999999</v>
      </c>
      <c r="BT29" s="68">
        <v>801980.3599999999</v>
      </c>
    </row>
    <row r="30" spans="2:66" ht="14.2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J30" s="7"/>
      <c r="BK30" s="7"/>
      <c r="BL30" s="7"/>
      <c r="BM30" s="7"/>
      <c r="BN30" s="7"/>
    </row>
    <row r="31" ht="15">
      <c r="B31" s="3" t="s">
        <v>66</v>
      </c>
    </row>
    <row r="32" spans="51:60" ht="14.25">
      <c r="AY32" s="47"/>
      <c r="AZ32" s="47"/>
      <c r="BA32" s="47"/>
      <c r="BB32" s="47"/>
      <c r="BC32" s="47"/>
      <c r="BD32" s="47"/>
      <c r="BE32" s="47"/>
      <c r="BF32" s="47"/>
      <c r="BG32" s="47"/>
      <c r="BH32" s="47"/>
    </row>
  </sheetData>
  <sheetProtection/>
  <mergeCells count="6">
    <mergeCell ref="BP2:BT2"/>
    <mergeCell ref="BJ2:BN2"/>
    <mergeCell ref="BJ3:BN3"/>
    <mergeCell ref="BJ4:BN4"/>
    <mergeCell ref="BP3:BT3"/>
    <mergeCell ref="BP4:BT4"/>
  </mergeCells>
  <hyperlinks>
    <hyperlink ref="A1" location="Indice!A1" display="H"/>
    <hyperlink ref="B31" location="'Notas aclaratorias'!A1" display="*Ver Notas Aclaratoria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1:BI32"/>
  <sheetViews>
    <sheetView zoomScale="85" zoomScaleNormal="85" zoomScalePageLayoutView="0" workbookViewId="0" topLeftCell="A1">
      <pane xSplit="2" ySplit="5" topLeftCell="AS6" activePane="bottomRight" state="frozen"/>
      <selection pane="topLeft" activeCell="B10" sqref="B10"/>
      <selection pane="topRight" activeCell="B10" sqref="B10"/>
      <selection pane="bottomLeft" activeCell="B10" sqref="B10"/>
      <selection pane="bottomRight" activeCell="AV5" sqref="AV5"/>
    </sheetView>
  </sheetViews>
  <sheetFormatPr defaultColWidth="11.421875" defaultRowHeight="15"/>
  <cols>
    <col min="1" max="1" width="3.7109375" style="1" customWidth="1"/>
    <col min="2" max="2" width="60.7109375" style="1" customWidth="1"/>
    <col min="3" max="48" width="18.7109375" style="1" customWidth="1"/>
    <col min="49" max="49" width="11.421875" style="1" customWidth="1"/>
    <col min="50" max="53" width="18.7109375" style="1" customWidth="1"/>
    <col min="54" max="54" width="11.421875" style="1" customWidth="1"/>
    <col min="55" max="58" width="18.57421875" style="1" customWidth="1"/>
    <col min="59" max="16384" width="11.421875" style="1" customWidth="1"/>
  </cols>
  <sheetData>
    <row r="1" spans="1:2" ht="25.5" customHeight="1">
      <c r="A1" s="5" t="s">
        <v>2</v>
      </c>
      <c r="B1" s="2" t="s">
        <v>54</v>
      </c>
    </row>
    <row r="2" spans="1:58" ht="47.25" customHeight="1">
      <c r="A2" s="5"/>
      <c r="B2" s="16" t="s">
        <v>16</v>
      </c>
      <c r="AX2" s="108" t="s">
        <v>96</v>
      </c>
      <c r="AY2" s="103"/>
      <c r="AZ2" s="103"/>
      <c r="BA2" s="103"/>
      <c r="BC2" s="108" t="s">
        <v>96</v>
      </c>
      <c r="BD2" s="103"/>
      <c r="BE2" s="103"/>
      <c r="BF2" s="103"/>
    </row>
    <row r="3" spans="1:58" ht="19.5" customHeight="1">
      <c r="A3" s="5"/>
      <c r="B3" s="87" t="s">
        <v>23</v>
      </c>
      <c r="AX3" s="102" t="s">
        <v>23</v>
      </c>
      <c r="AY3" s="103"/>
      <c r="AZ3" s="103"/>
      <c r="BA3" s="103"/>
      <c r="BC3" s="102" t="s">
        <v>23</v>
      </c>
      <c r="BD3" s="103"/>
      <c r="BE3" s="103"/>
      <c r="BF3" s="103"/>
    </row>
    <row r="4" spans="2:58" ht="19.5" customHeight="1" thickBot="1">
      <c r="B4" s="88" t="s">
        <v>27</v>
      </c>
      <c r="AX4" s="104" t="s">
        <v>27</v>
      </c>
      <c r="AY4" s="105"/>
      <c r="AZ4" s="105"/>
      <c r="BA4" s="105"/>
      <c r="BC4" s="106" t="s">
        <v>64</v>
      </c>
      <c r="BD4" s="107"/>
      <c r="BE4" s="107"/>
      <c r="BF4" s="107"/>
    </row>
    <row r="5" spans="2:58" ht="25.5" customHeight="1" thickBot="1">
      <c r="B5" s="9" t="s">
        <v>14</v>
      </c>
      <c r="C5" s="10" t="s">
        <v>9</v>
      </c>
      <c r="D5" s="10" t="s">
        <v>57</v>
      </c>
      <c r="E5" s="10" t="s">
        <v>59</v>
      </c>
      <c r="F5" s="10" t="s">
        <v>61</v>
      </c>
      <c r="G5" s="10" t="s">
        <v>63</v>
      </c>
      <c r="H5" s="10" t="s">
        <v>70</v>
      </c>
      <c r="I5" s="10" t="s">
        <v>71</v>
      </c>
      <c r="J5" s="66" t="s">
        <v>74</v>
      </c>
      <c r="K5" s="6" t="s">
        <v>79</v>
      </c>
      <c r="L5" s="6" t="s">
        <v>80</v>
      </c>
      <c r="M5" s="6" t="s">
        <v>82</v>
      </c>
      <c r="N5" s="6" t="s">
        <v>84</v>
      </c>
      <c r="O5" s="6" t="s">
        <v>85</v>
      </c>
      <c r="P5" s="6" t="s">
        <v>86</v>
      </c>
      <c r="Q5" s="6" t="s">
        <v>87</v>
      </c>
      <c r="R5" s="6" t="s">
        <v>88</v>
      </c>
      <c r="S5" s="6" t="s">
        <v>90</v>
      </c>
      <c r="T5" s="6" t="s">
        <v>93</v>
      </c>
      <c r="U5" s="6" t="s">
        <v>94</v>
      </c>
      <c r="V5" s="6" t="s">
        <v>95</v>
      </c>
      <c r="W5" s="6" t="s">
        <v>105</v>
      </c>
      <c r="X5" s="6" t="s">
        <v>107</v>
      </c>
      <c r="Y5" s="6" t="s">
        <v>108</v>
      </c>
      <c r="Z5" s="6" t="s">
        <v>111</v>
      </c>
      <c r="AA5" s="6" t="s">
        <v>112</v>
      </c>
      <c r="AB5" s="6" t="s">
        <v>113</v>
      </c>
      <c r="AC5" s="6" t="s">
        <v>114</v>
      </c>
      <c r="AD5" s="6" t="s">
        <v>115</v>
      </c>
      <c r="AE5" s="6" t="s">
        <v>116</v>
      </c>
      <c r="AF5" s="6" t="s">
        <v>117</v>
      </c>
      <c r="AG5" s="6" t="s">
        <v>118</v>
      </c>
      <c r="AH5" s="6" t="s">
        <v>120</v>
      </c>
      <c r="AI5" s="6" t="s">
        <v>122</v>
      </c>
      <c r="AJ5" s="6" t="s">
        <v>123</v>
      </c>
      <c r="AK5" s="6" t="s">
        <v>124</v>
      </c>
      <c r="AL5" s="6" t="s">
        <v>126</v>
      </c>
      <c r="AM5" s="6" t="s">
        <v>127</v>
      </c>
      <c r="AN5" s="6" t="s">
        <v>128</v>
      </c>
      <c r="AO5" s="6" t="s">
        <v>129</v>
      </c>
      <c r="AP5" s="6" t="s">
        <v>135</v>
      </c>
      <c r="AQ5" s="6" t="s">
        <v>141</v>
      </c>
      <c r="AR5" s="6" t="s">
        <v>142</v>
      </c>
      <c r="AS5" s="6" t="s">
        <v>143</v>
      </c>
      <c r="AT5" s="6" t="s">
        <v>145</v>
      </c>
      <c r="AU5" s="6" t="s">
        <v>146</v>
      </c>
      <c r="AV5" s="6" t="s">
        <v>152</v>
      </c>
      <c r="AX5" s="10" t="s">
        <v>98</v>
      </c>
      <c r="AY5" s="10" t="s">
        <v>99</v>
      </c>
      <c r="AZ5" s="10" t="s">
        <v>119</v>
      </c>
      <c r="BA5" s="10" t="s">
        <v>144</v>
      </c>
      <c r="BC5" s="10" t="s">
        <v>98</v>
      </c>
      <c r="BD5" s="10" t="s">
        <v>99</v>
      </c>
      <c r="BE5" s="10" t="s">
        <v>119</v>
      </c>
      <c r="BF5" s="10" t="s">
        <v>144</v>
      </c>
    </row>
    <row r="6" spans="2:61" ht="19.5" customHeight="1" thickBot="1">
      <c r="B6" s="17" t="s">
        <v>29</v>
      </c>
      <c r="C6" s="23">
        <v>24.506764239957988</v>
      </c>
      <c r="D6" s="23">
        <v>23.005356708358846</v>
      </c>
      <c r="E6" s="23">
        <v>26.09588102129219</v>
      </c>
      <c r="F6" s="23">
        <v>25.701554546929135</v>
      </c>
      <c r="G6" s="23">
        <v>27.407721137721968</v>
      </c>
      <c r="H6" s="23">
        <v>27.929129731219234</v>
      </c>
      <c r="I6" s="23">
        <v>26.398775580377624</v>
      </c>
      <c r="J6" s="23">
        <v>8.390237915391664</v>
      </c>
      <c r="K6" s="23">
        <v>15.052451878328108</v>
      </c>
      <c r="L6" s="23">
        <v>3.4918365759795056</v>
      </c>
      <c r="M6" s="23">
        <v>5.680716006901938</v>
      </c>
      <c r="N6" s="23">
        <v>4.654134514788601</v>
      </c>
      <c r="O6" s="23">
        <v>1.5416637918231606</v>
      </c>
      <c r="P6" s="23">
        <v>-1.0717575852318806</v>
      </c>
      <c r="Q6" s="23">
        <v>-2.60934993288221</v>
      </c>
      <c r="R6" s="23">
        <v>-3.648583215446013</v>
      </c>
      <c r="S6" s="23">
        <v>-5.715273353439747</v>
      </c>
      <c r="T6" s="23">
        <v>-4.933330361718484</v>
      </c>
      <c r="U6" s="23">
        <v>-6.744004102677561</v>
      </c>
      <c r="V6" s="23">
        <v>-18.887607298022182</v>
      </c>
      <c r="W6" s="23">
        <v>-9.255535754601668</v>
      </c>
      <c r="X6" s="23">
        <v>-0.46036450507658344</v>
      </c>
      <c r="Y6" s="23">
        <v>-3.9983186289175987</v>
      </c>
      <c r="Z6" s="23">
        <v>-2.0326110946295017</v>
      </c>
      <c r="AA6" s="23">
        <v>-1.371060351913948</v>
      </c>
      <c r="AB6" s="23">
        <v>0.78360758006432</v>
      </c>
      <c r="AC6" s="23">
        <v>0.88571842995845</v>
      </c>
      <c r="AD6" s="23">
        <v>1.5683218154683853</v>
      </c>
      <c r="AE6" s="23">
        <v>2.0166639603384793</v>
      </c>
      <c r="AF6" s="23">
        <v>1.9523955498360004</v>
      </c>
      <c r="AG6" s="23">
        <v>3.156665906357348</v>
      </c>
      <c r="AH6" s="23">
        <v>19.03905633168444</v>
      </c>
      <c r="AI6" s="23">
        <v>11.283549357884132</v>
      </c>
      <c r="AJ6" s="23">
        <v>8.081419382675081</v>
      </c>
      <c r="AK6" s="23">
        <v>8.347143089775175</v>
      </c>
      <c r="AL6" s="23">
        <v>8.496656129658904</v>
      </c>
      <c r="AM6" s="23">
        <v>8.789582215548258</v>
      </c>
      <c r="AN6" s="23">
        <v>8.30989570443637</v>
      </c>
      <c r="AO6" s="23">
        <v>8.715398601879611</v>
      </c>
      <c r="AP6" s="23">
        <v>8.09546618466437</v>
      </c>
      <c r="AQ6" s="23">
        <v>8.804445770793187</v>
      </c>
      <c r="AR6" s="23">
        <v>8.686561303423066</v>
      </c>
      <c r="AS6" s="23">
        <v>7.4429024681388904</v>
      </c>
      <c r="AT6" s="23">
        <v>10.271936763396031</v>
      </c>
      <c r="AU6" s="23">
        <v>10.729766123551794</v>
      </c>
      <c r="AV6" s="23">
        <v>8.214627829922797</v>
      </c>
      <c r="AW6" s="74"/>
      <c r="AX6" s="80">
        <v>26.398775580377624</v>
      </c>
      <c r="AY6" s="80">
        <v>-6.744004102677561</v>
      </c>
      <c r="AZ6" s="80">
        <v>3.156665906357348</v>
      </c>
      <c r="BA6" s="80">
        <v>7.4429024681388904</v>
      </c>
      <c r="BB6" s="74"/>
      <c r="BC6" s="80">
        <v>5.669850881459534</v>
      </c>
      <c r="BD6" s="80">
        <v>7.043523689111882</v>
      </c>
      <c r="BE6" s="80">
        <v>5.803991196767247</v>
      </c>
      <c r="BF6" s="80">
        <v>9.012614108337818</v>
      </c>
      <c r="BG6" s="74"/>
      <c r="BH6" s="74"/>
      <c r="BI6" s="74"/>
    </row>
    <row r="7" spans="2:61" ht="19.5" customHeight="1">
      <c r="B7" s="21" t="s">
        <v>28</v>
      </c>
      <c r="C7" s="24">
        <v>34.68950082163761</v>
      </c>
      <c r="D7" s="24">
        <v>40.70196793067796</v>
      </c>
      <c r="E7" s="24">
        <v>47.54053509017844</v>
      </c>
      <c r="F7" s="24">
        <v>38.66086645996086</v>
      </c>
      <c r="G7" s="24">
        <v>43.285432122741845</v>
      </c>
      <c r="H7" s="24">
        <v>45.130792460177474</v>
      </c>
      <c r="I7" s="24">
        <v>46.83740870457898</v>
      </c>
      <c r="J7" s="24">
        <v>73.99975536109173</v>
      </c>
      <c r="K7" s="24">
        <v>72.85425139676595</v>
      </c>
      <c r="L7" s="24">
        <v>37.078089278093515</v>
      </c>
      <c r="M7" s="24">
        <v>32.455227219168535</v>
      </c>
      <c r="N7" s="24">
        <v>33.65164547378661</v>
      </c>
      <c r="O7" s="24">
        <v>42.445007842667025</v>
      </c>
      <c r="P7" s="24">
        <v>31.083139637006248</v>
      </c>
      <c r="Q7" s="24">
        <v>12.25427004164744</v>
      </c>
      <c r="R7" s="24">
        <v>20.781039773725556</v>
      </c>
      <c r="S7" s="24">
        <v>8.034718592716407</v>
      </c>
      <c r="T7" s="24">
        <v>7.36472121895144</v>
      </c>
      <c r="U7" s="24">
        <v>0.5028313459986529</v>
      </c>
      <c r="V7" s="24">
        <v>-16.12177049699211</v>
      </c>
      <c r="W7" s="24">
        <v>-23.642255812206304</v>
      </c>
      <c r="X7" s="24">
        <v>8.797420243078351</v>
      </c>
      <c r="Y7" s="24">
        <v>-9.332900575190589</v>
      </c>
      <c r="Z7" s="24">
        <v>-6.040919547533458</v>
      </c>
      <c r="AA7" s="24">
        <v>-16.212553162794123</v>
      </c>
      <c r="AB7" s="24">
        <v>-5.1753415356781955</v>
      </c>
      <c r="AC7" s="24">
        <v>-3.2494155911868265</v>
      </c>
      <c r="AD7" s="24">
        <v>-5.898943036387132</v>
      </c>
      <c r="AE7" s="24">
        <v>-2.001147949862828</v>
      </c>
      <c r="AF7" s="24">
        <v>-2.7345664305383712</v>
      </c>
      <c r="AG7" s="24">
        <v>18.33129822658657</v>
      </c>
      <c r="AH7" s="24">
        <v>-30.75124587600325</v>
      </c>
      <c r="AI7" s="24">
        <v>-13.736125485320727</v>
      </c>
      <c r="AJ7" s="24">
        <v>-18.596670743962562</v>
      </c>
      <c r="AK7" s="24">
        <v>-8.738931595671051</v>
      </c>
      <c r="AL7" s="24">
        <v>-11.874843150541405</v>
      </c>
      <c r="AM7" s="24">
        <v>-3.264621494241434</v>
      </c>
      <c r="AN7" s="24">
        <v>-12.807525136171394</v>
      </c>
      <c r="AO7" s="24">
        <v>-14.26504071378385</v>
      </c>
      <c r="AP7" s="24">
        <v>-13.822534000637447</v>
      </c>
      <c r="AQ7" s="24">
        <v>-10.73489839649641</v>
      </c>
      <c r="AR7" s="24">
        <v>-5.595534951346136</v>
      </c>
      <c r="AS7" s="24">
        <v>-13.821545021046726</v>
      </c>
      <c r="AT7" s="24">
        <v>107.70216175886193</v>
      </c>
      <c r="AU7" s="24">
        <v>61.16531675929854</v>
      </c>
      <c r="AV7" s="24">
        <v>19.639447121255145</v>
      </c>
      <c r="AW7" s="74"/>
      <c r="AX7" s="76">
        <v>46.83740870457898</v>
      </c>
      <c r="AY7" s="76">
        <v>0.5028313459986529</v>
      </c>
      <c r="AZ7" s="76">
        <v>18.33129822658657</v>
      </c>
      <c r="BA7" s="76">
        <v>-13.821545021046726</v>
      </c>
      <c r="BB7" s="74"/>
      <c r="BC7" s="76">
        <v>18.011939869434077</v>
      </c>
      <c r="BD7" s="76">
        <v>0.5531420007411066</v>
      </c>
      <c r="BE7" s="76">
        <v>11.913057642421567</v>
      </c>
      <c r="BF7" s="76">
        <v>-5.18768730508397</v>
      </c>
      <c r="BG7" s="74"/>
      <c r="BH7" s="74"/>
      <c r="BI7" s="74"/>
    </row>
    <row r="8" spans="2:61" ht="19.5" customHeight="1">
      <c r="B8" s="19" t="s">
        <v>21</v>
      </c>
      <c r="C8" s="25">
        <v>12.840199049650165</v>
      </c>
      <c r="D8" s="25">
        <v>16.044697912596614</v>
      </c>
      <c r="E8" s="25">
        <v>11.088475425227532</v>
      </c>
      <c r="F8" s="25">
        <v>6.141660885986176</v>
      </c>
      <c r="G8" s="25">
        <v>11.790485019594632</v>
      </c>
      <c r="H8" s="25">
        <v>12.006880093093276</v>
      </c>
      <c r="I8" s="69">
        <v>24.605549832557426</v>
      </c>
      <c r="J8" s="25">
        <v>-17.10884061704016</v>
      </c>
      <c r="K8" s="25">
        <v>68.84074671583312</v>
      </c>
      <c r="L8" s="25">
        <v>5.929836949544229</v>
      </c>
      <c r="M8" s="25">
        <v>8.249592382758628</v>
      </c>
      <c r="N8" s="25">
        <v>0.34560417231102436</v>
      </c>
      <c r="O8" s="25">
        <v>-6.786079021711735</v>
      </c>
      <c r="P8" s="25">
        <v>-1.8113910149564834</v>
      </c>
      <c r="Q8" s="25">
        <v>2.7223899054159837</v>
      </c>
      <c r="R8" s="25">
        <v>6.559172704074151</v>
      </c>
      <c r="S8" s="25">
        <v>5.855227612549791</v>
      </c>
      <c r="T8" s="25">
        <v>11.464038639743672</v>
      </c>
      <c r="U8" s="69">
        <v>-3.299277440496267</v>
      </c>
      <c r="V8" s="25">
        <v>244.82615751130754</v>
      </c>
      <c r="W8" s="25">
        <v>2.4608415233415455</v>
      </c>
      <c r="X8" s="25">
        <v>13.893071946914722</v>
      </c>
      <c r="Y8" s="25">
        <v>7.744703673907244</v>
      </c>
      <c r="Z8" s="25">
        <v>0.7109336636286491</v>
      </c>
      <c r="AA8" s="25">
        <v>4.845013908552148</v>
      </c>
      <c r="AB8" s="25">
        <v>-2.3330623330850555</v>
      </c>
      <c r="AC8" s="25">
        <v>1.6454314579447047</v>
      </c>
      <c r="AD8" s="25">
        <v>2.0234229507068564</v>
      </c>
      <c r="AE8" s="25">
        <v>-7.458500005934922</v>
      </c>
      <c r="AF8" s="25">
        <v>-6.805235393938119</v>
      </c>
      <c r="AG8" s="25">
        <v>-3.9530391908042057</v>
      </c>
      <c r="AH8" s="25">
        <v>-69.69320730535087</v>
      </c>
      <c r="AI8" s="25">
        <v>-35.593107439186355</v>
      </c>
      <c r="AJ8" s="25">
        <v>-20.883403788904644</v>
      </c>
      <c r="AK8" s="25">
        <v>-0.7703220668027345</v>
      </c>
      <c r="AL8" s="25">
        <v>18.664944186966103</v>
      </c>
      <c r="AM8" s="25">
        <v>12.996026360645784</v>
      </c>
      <c r="AN8" s="25">
        <v>12.455399754226343</v>
      </c>
      <c r="AO8" s="25">
        <v>4.576636820358806</v>
      </c>
      <c r="AP8" s="25">
        <v>1.4210940780299046</v>
      </c>
      <c r="AQ8" s="25">
        <v>12.19465855388943</v>
      </c>
      <c r="AR8" s="25">
        <v>14.881485054876602</v>
      </c>
      <c r="AS8" s="25">
        <v>11.488542657835401</v>
      </c>
      <c r="AT8" s="25">
        <v>137.96749041892429</v>
      </c>
      <c r="AU8" s="25">
        <v>67.95987227386141</v>
      </c>
      <c r="AV8" s="25">
        <v>20.122465861212085</v>
      </c>
      <c r="AW8" s="74"/>
      <c r="AX8" s="77">
        <v>24.605549832557426</v>
      </c>
      <c r="AY8" s="77">
        <v>-3.299277440496267</v>
      </c>
      <c r="AZ8" s="77">
        <v>-3.9530391908042057</v>
      </c>
      <c r="BA8" s="77">
        <v>11.488542657835401</v>
      </c>
      <c r="BB8" s="74"/>
      <c r="BC8" s="77">
        <v>-6.8891520013048835</v>
      </c>
      <c r="BD8" s="77">
        <v>24.433739085552084</v>
      </c>
      <c r="BE8" s="77">
        <v>-3.1822078424865876</v>
      </c>
      <c r="BF8" s="77">
        <v>13.694299559557145</v>
      </c>
      <c r="BG8" s="74"/>
      <c r="BH8" s="74"/>
      <c r="BI8" s="74"/>
    </row>
    <row r="9" spans="2:61" ht="19.5" customHeight="1">
      <c r="B9" s="13" t="s">
        <v>136</v>
      </c>
      <c r="C9" s="26">
        <v>78.71786860930936</v>
      </c>
      <c r="D9" s="26">
        <v>90.17575072554526</v>
      </c>
      <c r="E9" s="26">
        <v>103.33153531786552</v>
      </c>
      <c r="F9" s="26">
        <v>79.10209221543559</v>
      </c>
      <c r="G9" s="26">
        <v>79.22124229742353</v>
      </c>
      <c r="H9" s="26">
        <v>99.94484574695569</v>
      </c>
      <c r="I9" s="70">
        <v>110.01958498364483</v>
      </c>
      <c r="J9" s="26">
        <v>116.64841182913472</v>
      </c>
      <c r="K9" s="26">
        <v>103.10332238043081</v>
      </c>
      <c r="L9" s="26">
        <v>60.49580872977838</v>
      </c>
      <c r="M9" s="26">
        <v>47.51030574257955</v>
      </c>
      <c r="N9" s="26">
        <v>57.33210705514036</v>
      </c>
      <c r="O9" s="26">
        <v>77.1825486794092</v>
      </c>
      <c r="P9" s="26">
        <v>50.96352559432521</v>
      </c>
      <c r="Q9" s="26">
        <v>13.885158529217607</v>
      </c>
      <c r="R9" s="26">
        <v>35.414403625414536</v>
      </c>
      <c r="S9" s="26">
        <v>14.029946043495771</v>
      </c>
      <c r="T9" s="26">
        <v>7.667407689277864</v>
      </c>
      <c r="U9" s="70">
        <v>1.5022209194832241</v>
      </c>
      <c r="V9" s="26">
        <v>-28.901247050893158</v>
      </c>
      <c r="W9" s="26">
        <v>-29.579363652705375</v>
      </c>
      <c r="X9" s="26">
        <v>12.016198323825623</v>
      </c>
      <c r="Y9" s="26">
        <v>-12.555361173814894</v>
      </c>
      <c r="Z9" s="26">
        <v>-5.951802688329629</v>
      </c>
      <c r="AA9" s="26">
        <v>-24.370643499343362</v>
      </c>
      <c r="AB9" s="26">
        <v>-10.82537431048069</v>
      </c>
      <c r="AC9" s="26">
        <v>-10.82537431048069</v>
      </c>
      <c r="AD9" s="26">
        <v>-16.654335719968174</v>
      </c>
      <c r="AE9" s="26">
        <v>-6.285960469151996</v>
      </c>
      <c r="AF9" s="26">
        <v>-4.7716542541634785</v>
      </c>
      <c r="AG9" s="26">
        <v>2.52024163684114</v>
      </c>
      <c r="AH9" s="26">
        <v>-18.84332780279687</v>
      </c>
      <c r="AI9" s="26">
        <v>-12.597319719208679</v>
      </c>
      <c r="AJ9" s="26">
        <v>-19.95060728643121</v>
      </c>
      <c r="AK9" s="26">
        <v>-17.83256610599806</v>
      </c>
      <c r="AL9" s="26">
        <v>-24.985473949950247</v>
      </c>
      <c r="AM9" s="26">
        <v>-9.967430480884614</v>
      </c>
      <c r="AN9" s="26">
        <v>-21.59239890211077</v>
      </c>
      <c r="AO9" s="26">
        <v>-21.59239890211077</v>
      </c>
      <c r="AP9" s="26">
        <v>-20.770482649345443</v>
      </c>
      <c r="AQ9" s="26">
        <v>-19.6071910897626</v>
      </c>
      <c r="AR9" s="26">
        <v>-15.011726588819311</v>
      </c>
      <c r="AS9" s="26">
        <v>-6.9344895683313466</v>
      </c>
      <c r="AT9" s="26">
        <v>99.18049065420558</v>
      </c>
      <c r="AU9" s="26">
        <v>72.83513434579439</v>
      </c>
      <c r="AV9" s="26">
        <v>21.735862393967956</v>
      </c>
      <c r="AW9" s="74"/>
      <c r="AX9" s="78">
        <v>110.01958498364483</v>
      </c>
      <c r="AY9" s="78">
        <v>1.5022209194832241</v>
      </c>
      <c r="AZ9" s="78">
        <v>2.52024163684114</v>
      </c>
      <c r="BA9" s="78">
        <v>-6.9344895683313466</v>
      </c>
      <c r="BB9" s="74"/>
      <c r="BC9" s="78">
        <v>65.46898649639824</v>
      </c>
      <c r="BD9" s="78">
        <v>-8.319677756972348</v>
      </c>
      <c r="BE9" s="78">
        <v>28.285851518001067</v>
      </c>
      <c r="BF9" s="78">
        <v>-7.712034608843165</v>
      </c>
      <c r="BG9" s="74"/>
      <c r="BH9" s="74"/>
      <c r="BI9" s="74"/>
    </row>
    <row r="10" spans="2:61" ht="19.5" customHeight="1">
      <c r="B10" s="13" t="s">
        <v>137</v>
      </c>
      <c r="C10" s="26">
        <v>-6.063909667080447</v>
      </c>
      <c r="D10" s="26">
        <v>43.936821681925665</v>
      </c>
      <c r="E10" s="26">
        <v>23.210068768651876</v>
      </c>
      <c r="F10" s="26">
        <v>41.60636930546963</v>
      </c>
      <c r="G10" s="26">
        <v>59.97574843587599</v>
      </c>
      <c r="H10" s="26">
        <v>68.17633890132596</v>
      </c>
      <c r="I10" s="70">
        <v>68.29475507875297</v>
      </c>
      <c r="J10" s="26">
        <v>496.080714008537</v>
      </c>
      <c r="K10" s="26">
        <v>108.36120401337793</v>
      </c>
      <c r="L10" s="26">
        <v>64.17867249807045</v>
      </c>
      <c r="M10" s="26">
        <v>101.89316743537485</v>
      </c>
      <c r="N10" s="26">
        <v>139.91600516891268</v>
      </c>
      <c r="O10" s="26">
        <v>116.99719246794585</v>
      </c>
      <c r="P10" s="26">
        <v>48.32768171191474</v>
      </c>
      <c r="Q10" s="26">
        <v>59.784325701889266</v>
      </c>
      <c r="R10" s="26">
        <v>58.71383069023188</v>
      </c>
      <c r="S10" s="26">
        <v>25.89030363637524</v>
      </c>
      <c r="T10" s="26">
        <v>8.31563857421559</v>
      </c>
      <c r="U10" s="70">
        <v>7.436662657817491</v>
      </c>
      <c r="V10" s="26">
        <v>25.25226222251157</v>
      </c>
      <c r="W10" s="26">
        <v>-47.656228745545064</v>
      </c>
      <c r="X10" s="26">
        <v>45.668227136505195</v>
      </c>
      <c r="Y10" s="26">
        <v>28.863062823748184</v>
      </c>
      <c r="Z10" s="26">
        <v>8.808310089448872</v>
      </c>
      <c r="AA10" s="26">
        <v>9.017940286945707</v>
      </c>
      <c r="AB10" s="26">
        <v>6.152688339995319</v>
      </c>
      <c r="AC10" s="26">
        <v>9.495281029210162</v>
      </c>
      <c r="AD10" s="26">
        <v>-4.769343189375816</v>
      </c>
      <c r="AE10" s="26">
        <v>-0.36935095424095615</v>
      </c>
      <c r="AF10" s="26">
        <v>5.471082275205999</v>
      </c>
      <c r="AG10" s="26">
        <v>-1.4128496998788493</v>
      </c>
      <c r="AH10" s="26">
        <v>-62.84823284823285</v>
      </c>
      <c r="AI10" s="26">
        <v>-12.359667359667359</v>
      </c>
      <c r="AJ10" s="26">
        <v>-50.785283993115314</v>
      </c>
      <c r="AK10" s="26">
        <v>-19.586481277249263</v>
      </c>
      <c r="AL10" s="26">
        <v>-30.865037833250824</v>
      </c>
      <c r="AM10" s="26">
        <v>-24.332149066444938</v>
      </c>
      <c r="AN10" s="26">
        <v>-10.382235896063941</v>
      </c>
      <c r="AO10" s="26">
        <v>-19.347518584283858</v>
      </c>
      <c r="AP10" s="26">
        <v>-23.045956240095638</v>
      </c>
      <c r="AQ10" s="26">
        <v>-18.420224057202635</v>
      </c>
      <c r="AR10" s="26">
        <v>-6.059062175676964</v>
      </c>
      <c r="AS10" s="26">
        <v>0.9592920023176364</v>
      </c>
      <c r="AT10" s="26">
        <v>408.81365416899826</v>
      </c>
      <c r="AU10" s="26">
        <v>213.1182540623888</v>
      </c>
      <c r="AV10" s="26">
        <v>54.83060109289617</v>
      </c>
      <c r="AW10" s="74"/>
      <c r="AX10" s="78">
        <v>68.29475507875297</v>
      </c>
      <c r="AY10" s="78">
        <v>7.436662657817491</v>
      </c>
      <c r="AZ10" s="78">
        <v>-1.4128496998788493</v>
      </c>
      <c r="BA10" s="78">
        <v>0.9592920023176364</v>
      </c>
      <c r="BB10" s="74"/>
      <c r="BC10" s="78">
        <v>4.4049339388935</v>
      </c>
      <c r="BD10" s="78">
        <v>8.434052579978056</v>
      </c>
      <c r="BE10" s="78">
        <v>39.586214232528455</v>
      </c>
      <c r="BF10" s="78">
        <v>5.447568244291438</v>
      </c>
      <c r="BG10" s="74"/>
      <c r="BH10" s="74"/>
      <c r="BI10" s="74"/>
    </row>
    <row r="11" spans="2:61" ht="19.5" customHeight="1" thickBot="1">
      <c r="B11" s="13" t="s">
        <v>138</v>
      </c>
      <c r="C11" s="27">
        <v>2.5833308946362585</v>
      </c>
      <c r="D11" s="27">
        <v>-0.26614727636581526</v>
      </c>
      <c r="E11" s="27">
        <v>2.95726839068052</v>
      </c>
      <c r="F11" s="27">
        <v>11.414468397206146</v>
      </c>
      <c r="G11" s="27">
        <v>17.493798355050927</v>
      </c>
      <c r="H11" s="27">
        <v>3.0699815889892936</v>
      </c>
      <c r="I11" s="54">
        <v>-1.7059692949226857</v>
      </c>
      <c r="J11" s="27">
        <v>-4.366867414122296</v>
      </c>
      <c r="K11" s="27">
        <v>2.003297692091647</v>
      </c>
      <c r="L11" s="27">
        <v>4.110561945600685</v>
      </c>
      <c r="M11" s="27">
        <v>10.344518420362624</v>
      </c>
      <c r="N11" s="27">
        <v>0.8859741233010388</v>
      </c>
      <c r="O11" s="27">
        <v>9.848658432326877</v>
      </c>
      <c r="P11" s="27">
        <v>15.131705120107545</v>
      </c>
      <c r="Q11" s="27">
        <v>12.708996547537627</v>
      </c>
      <c r="R11" s="27">
        <v>-3.711466051089181</v>
      </c>
      <c r="S11" s="27">
        <v>-5.734447646572612</v>
      </c>
      <c r="T11" s="27">
        <v>3.027858214923265</v>
      </c>
      <c r="U11" s="54">
        <v>1.0894438058272917</v>
      </c>
      <c r="V11" s="27">
        <v>-21.336781204107883</v>
      </c>
      <c r="W11" s="27">
        <v>-17.9279479838453</v>
      </c>
      <c r="X11" s="27">
        <v>-12.929164344885946</v>
      </c>
      <c r="Y11" s="27">
        <v>-18.362287349463518</v>
      </c>
      <c r="Z11" s="27">
        <v>-14.997102290190231</v>
      </c>
      <c r="AA11" s="27">
        <v>-8.737861352926338</v>
      </c>
      <c r="AB11" s="27">
        <v>8.594078902041678</v>
      </c>
      <c r="AC11" s="27">
        <v>12.434158800468177</v>
      </c>
      <c r="AD11" s="27">
        <v>20.723236018094575</v>
      </c>
      <c r="AE11" s="27">
        <v>15.123985325993486</v>
      </c>
      <c r="AF11" s="27">
        <v>5.045962650533692</v>
      </c>
      <c r="AG11" s="27">
        <v>73.81997826402876</v>
      </c>
      <c r="AH11" s="27">
        <v>-36.37178361201913</v>
      </c>
      <c r="AI11" s="27">
        <v>8.293950349139182</v>
      </c>
      <c r="AJ11" s="27">
        <v>-2.01103627697643</v>
      </c>
      <c r="AK11" s="27">
        <v>17.261350291433406</v>
      </c>
      <c r="AL11" s="27">
        <v>12.58692346746034</v>
      </c>
      <c r="AM11" s="27">
        <v>4.2740479090426</v>
      </c>
      <c r="AN11" s="27">
        <v>-10.275728095278405</v>
      </c>
      <c r="AO11" s="27">
        <v>-12.653587365254293</v>
      </c>
      <c r="AP11" s="27">
        <v>-9.986443712850768</v>
      </c>
      <c r="AQ11" s="27">
        <v>-8.221101018160915</v>
      </c>
      <c r="AR11" s="27">
        <v>-1.377082809144146</v>
      </c>
      <c r="AS11" s="27">
        <v>-35.627943737214</v>
      </c>
      <c r="AT11" s="27">
        <v>105.13006022594521</v>
      </c>
      <c r="AU11" s="27">
        <v>6.660984718780178</v>
      </c>
      <c r="AV11" s="27">
        <v>6.801915425420005</v>
      </c>
      <c r="AW11" s="74"/>
      <c r="AX11" s="78">
        <v>-1.7059692949226857</v>
      </c>
      <c r="AY11" s="78">
        <v>1.0894438058272917</v>
      </c>
      <c r="AZ11" s="78">
        <v>73.81997826402876</v>
      </c>
      <c r="BA11" s="78">
        <v>-35.627943737214</v>
      </c>
      <c r="BB11" s="74"/>
      <c r="BC11" s="78">
        <v>-11.014656524544401</v>
      </c>
      <c r="BD11" s="78">
        <v>-1.1631261724477895</v>
      </c>
      <c r="BE11" s="78">
        <v>-4.394670323247413</v>
      </c>
      <c r="BF11" s="78">
        <v>-18.340200691713466</v>
      </c>
      <c r="BG11" s="74"/>
      <c r="BH11" s="74"/>
      <c r="BI11" s="74"/>
    </row>
    <row r="12" spans="2:61" ht="19.5" customHeight="1">
      <c r="B12" s="21" t="s">
        <v>15</v>
      </c>
      <c r="C12" s="90">
        <v>24.406707475814475</v>
      </c>
      <c r="D12" s="90">
        <v>22.836368853466677</v>
      </c>
      <c r="E12" s="90">
        <v>25.883490563950264</v>
      </c>
      <c r="F12" s="90">
        <v>25.5720874777188</v>
      </c>
      <c r="G12" s="90">
        <v>27.246747578326865</v>
      </c>
      <c r="H12" s="90">
        <v>27.753020318098343</v>
      </c>
      <c r="I12" s="90">
        <v>26.186545642913615</v>
      </c>
      <c r="J12" s="90">
        <v>7.7917486676259</v>
      </c>
      <c r="K12" s="90">
        <v>14.446281463609425</v>
      </c>
      <c r="L12" s="90">
        <v>3.1211753562354074</v>
      </c>
      <c r="M12" s="90">
        <v>5.386351911595708</v>
      </c>
      <c r="N12" s="90">
        <v>4.3258319450504565</v>
      </c>
      <c r="O12" s="90">
        <v>1.1065220891520027</v>
      </c>
      <c r="P12" s="90">
        <v>-1.4234683904174703</v>
      </c>
      <c r="Q12" s="90">
        <v>-2.781887283754726</v>
      </c>
      <c r="R12" s="90">
        <v>-3.9180808356484413</v>
      </c>
      <c r="S12" s="90">
        <v>-5.872246168124476</v>
      </c>
      <c r="T12" s="90">
        <v>-5.076363557444131</v>
      </c>
      <c r="U12" s="90">
        <v>-6.831568357893399</v>
      </c>
      <c r="V12" s="90">
        <v>-18.928333994130735</v>
      </c>
      <c r="W12" s="90">
        <v>-9.027662398343406</v>
      </c>
      <c r="X12" s="90">
        <v>-0.5961779814695037</v>
      </c>
      <c r="Y12" s="90">
        <v>-3.924604895634913</v>
      </c>
      <c r="Z12" s="90">
        <v>-1.974473488035113</v>
      </c>
      <c r="AA12" s="90">
        <v>-1.1486179686363827</v>
      </c>
      <c r="AB12" s="90">
        <v>0.8702801278937005</v>
      </c>
      <c r="AC12" s="90">
        <v>0.94114318809578</v>
      </c>
      <c r="AD12" s="90">
        <v>1.671873416954584</v>
      </c>
      <c r="AE12" s="90">
        <v>2.0693089753075458</v>
      </c>
      <c r="AF12" s="90">
        <v>2.0140520963957393</v>
      </c>
      <c r="AG12" s="90">
        <v>2.958875079065486</v>
      </c>
      <c r="AH12" s="90">
        <v>19.797594691945008</v>
      </c>
      <c r="AI12" s="90">
        <v>11.616176092615081</v>
      </c>
      <c r="AJ12" s="90">
        <v>8.509776549127597</v>
      </c>
      <c r="AK12" s="90">
        <v>8.569949591324066</v>
      </c>
      <c r="AL12" s="90">
        <v>8.779872649133557</v>
      </c>
      <c r="AM12" s="90">
        <v>8.942717296108762</v>
      </c>
      <c r="AN12" s="90">
        <v>8.59863827697006</v>
      </c>
      <c r="AO12" s="90">
        <v>9.0106268583581</v>
      </c>
      <c r="AP12" s="90">
        <v>8.376779226254868</v>
      </c>
      <c r="AQ12" s="90">
        <v>9.050257979001653</v>
      </c>
      <c r="AR12" s="90">
        <v>8.865695396550679</v>
      </c>
      <c r="AS12" s="90">
        <v>7.761452691094808</v>
      </c>
      <c r="AT12" s="90">
        <v>9.413930698639964</v>
      </c>
      <c r="AU12" s="90">
        <v>10.211546232616012</v>
      </c>
      <c r="AV12" s="90">
        <v>8.077010242751996</v>
      </c>
      <c r="AW12" s="74"/>
      <c r="AX12" s="76">
        <v>26.186545642913615</v>
      </c>
      <c r="AY12" s="76">
        <v>-6.831568357893399</v>
      </c>
      <c r="AZ12" s="76">
        <v>2.958875079065486</v>
      </c>
      <c r="BA12" s="76">
        <v>7.761452691094808</v>
      </c>
      <c r="BB12" s="74"/>
      <c r="BC12" s="76">
        <v>5.539492269465931</v>
      </c>
      <c r="BD12" s="76">
        <v>6.212092465957107</v>
      </c>
      <c r="BE12" s="76">
        <v>6.18980783992378</v>
      </c>
      <c r="BF12" s="76">
        <v>9.282436473360036</v>
      </c>
      <c r="BG12" s="74"/>
      <c r="BH12" s="74"/>
      <c r="BI12" s="74"/>
    </row>
    <row r="13" spans="2:61" ht="19.5" customHeight="1">
      <c r="B13" s="13" t="s">
        <v>3</v>
      </c>
      <c r="C13" s="25">
        <v>31.017822049796617</v>
      </c>
      <c r="D13" s="25">
        <v>15.46022748958003</v>
      </c>
      <c r="E13" s="25">
        <v>21.19535271578607</v>
      </c>
      <c r="F13" s="25">
        <v>16.09079474978659</v>
      </c>
      <c r="G13" s="25">
        <v>24.255651264839933</v>
      </c>
      <c r="H13" s="25">
        <v>24.49721810034876</v>
      </c>
      <c r="I13" s="69">
        <v>27.868091797449665</v>
      </c>
      <c r="J13" s="25">
        <v>2.81427467651582</v>
      </c>
      <c r="K13" s="25">
        <v>10.36161026152298</v>
      </c>
      <c r="L13" s="25">
        <v>-5.121845447609977</v>
      </c>
      <c r="M13" s="25">
        <v>4.118278073542498</v>
      </c>
      <c r="N13" s="25">
        <v>1.0016224697222162</v>
      </c>
      <c r="O13" s="25">
        <v>0.28759789588574475</v>
      </c>
      <c r="P13" s="25">
        <v>-4.450278741811574</v>
      </c>
      <c r="Q13" s="25">
        <v>0.20245923110188</v>
      </c>
      <c r="R13" s="25">
        <v>0.8406611511215045</v>
      </c>
      <c r="S13" s="25">
        <v>-5.567576164025809</v>
      </c>
      <c r="T13" s="25">
        <v>-4.674900952196943</v>
      </c>
      <c r="U13" s="69">
        <v>-7.592524049285075</v>
      </c>
      <c r="V13" s="25">
        <v>-49.993622519134206</v>
      </c>
      <c r="W13" s="25">
        <v>-31.715905624924464</v>
      </c>
      <c r="X13" s="25">
        <v>-2.6344581669870877</v>
      </c>
      <c r="Y13" s="25">
        <v>-6.87344536500069</v>
      </c>
      <c r="Z13" s="25">
        <v>-2.500044792236581</v>
      </c>
      <c r="AA13" s="25">
        <v>-2.720814215539064</v>
      </c>
      <c r="AB13" s="25">
        <v>5.044442612244906</v>
      </c>
      <c r="AC13" s="25">
        <v>-0.23977905247779666</v>
      </c>
      <c r="AD13" s="25">
        <v>0.7954881386302163</v>
      </c>
      <c r="AE13" s="25">
        <v>1.0036356067173389</v>
      </c>
      <c r="AF13" s="25">
        <v>1.5053058842300353</v>
      </c>
      <c r="AG13" s="25">
        <v>2.9249807793342932</v>
      </c>
      <c r="AH13" s="25">
        <v>18.273094417064748</v>
      </c>
      <c r="AI13" s="25">
        <v>18.551071972867714</v>
      </c>
      <c r="AJ13" s="25">
        <v>12.478368519390266</v>
      </c>
      <c r="AK13" s="25">
        <v>12.573504506110334</v>
      </c>
      <c r="AL13" s="25">
        <v>9.853334138910068</v>
      </c>
      <c r="AM13" s="25">
        <v>10.977120359393691</v>
      </c>
      <c r="AN13" s="25">
        <v>9.742326331610482</v>
      </c>
      <c r="AO13" s="25">
        <v>9.157629185577381</v>
      </c>
      <c r="AP13" s="25">
        <v>9.78905787042409</v>
      </c>
      <c r="AQ13" s="25">
        <v>10.821995073746043</v>
      </c>
      <c r="AR13" s="25">
        <v>10.271382683042832</v>
      </c>
      <c r="AS13" s="25">
        <v>9.835932237207311</v>
      </c>
      <c r="AT13" s="25">
        <v>4.607655721025124</v>
      </c>
      <c r="AU13" s="25">
        <v>10.408691273555375</v>
      </c>
      <c r="AV13" s="25">
        <v>8.349510902001285</v>
      </c>
      <c r="AW13" s="74"/>
      <c r="AX13" s="78">
        <v>27.868091797449665</v>
      </c>
      <c r="AY13" s="78">
        <v>-7.592524049285075</v>
      </c>
      <c r="AZ13" s="78">
        <v>2.9249807793342932</v>
      </c>
      <c r="BA13" s="78">
        <v>9.835932237207311</v>
      </c>
      <c r="BB13" s="74"/>
      <c r="BC13" s="78">
        <v>2.7781863597151646</v>
      </c>
      <c r="BD13" s="78">
        <v>8.495425814974148</v>
      </c>
      <c r="BE13" s="78">
        <v>6.98452241165734</v>
      </c>
      <c r="BF13" s="78">
        <v>11.288534693815052</v>
      </c>
      <c r="BG13" s="74"/>
      <c r="BH13" s="74"/>
      <c r="BI13" s="74"/>
    </row>
    <row r="14" spans="2:61" ht="19.5" customHeight="1">
      <c r="B14" s="13" t="s">
        <v>125</v>
      </c>
      <c r="C14" s="26">
        <v>37.521113598885115</v>
      </c>
      <c r="D14" s="26">
        <v>33.83612345630353</v>
      </c>
      <c r="E14" s="26">
        <v>32.45227880552168</v>
      </c>
      <c r="F14" s="26">
        <v>26.550278994293976</v>
      </c>
      <c r="G14" s="26">
        <v>25.424353443622273</v>
      </c>
      <c r="H14" s="26">
        <v>23.590876609717537</v>
      </c>
      <c r="I14" s="70">
        <v>24.665800610171566</v>
      </c>
      <c r="J14" s="26">
        <v>12.16755162731856</v>
      </c>
      <c r="K14" s="26">
        <v>12.919418010306945</v>
      </c>
      <c r="L14" s="26">
        <v>-0.6743216796956736</v>
      </c>
      <c r="M14" s="26">
        <v>-0.30574734613585475</v>
      </c>
      <c r="N14" s="26">
        <v>9.915570831629577</v>
      </c>
      <c r="O14" s="26">
        <v>3.747811532725177</v>
      </c>
      <c r="P14" s="26">
        <v>2.1349973885629225</v>
      </c>
      <c r="Q14" s="26">
        <v>1.1801265315077787</v>
      </c>
      <c r="R14" s="26">
        <v>1.771993572020432</v>
      </c>
      <c r="S14" s="26">
        <v>-0.4058259307335311</v>
      </c>
      <c r="T14" s="26">
        <v>1.6198123073562911</v>
      </c>
      <c r="U14" s="70">
        <v>-1.183198744013488</v>
      </c>
      <c r="V14" s="26">
        <v>-10.180061059006492</v>
      </c>
      <c r="W14" s="26">
        <v>-5.420326621861492</v>
      </c>
      <c r="X14" s="26">
        <v>-10.523088046680519</v>
      </c>
      <c r="Y14" s="26">
        <v>-8.215943244415497</v>
      </c>
      <c r="Z14" s="26">
        <v>-6.94093093876739</v>
      </c>
      <c r="AA14" s="26">
        <v>-2.3350773754581517</v>
      </c>
      <c r="AB14" s="26">
        <v>-2.1708974238673933</v>
      </c>
      <c r="AC14" s="26">
        <v>0.20289069483328961</v>
      </c>
      <c r="AD14" s="26">
        <v>0.23761730172912773</v>
      </c>
      <c r="AE14" s="26">
        <v>3.4786432531178866</v>
      </c>
      <c r="AF14" s="26">
        <v>2.340232511344981</v>
      </c>
      <c r="AG14" s="26">
        <v>4.020185087815188</v>
      </c>
      <c r="AH14" s="26">
        <v>18.333532865446188</v>
      </c>
      <c r="AI14" s="26">
        <v>17.92833089331597</v>
      </c>
      <c r="AJ14" s="26">
        <v>12.697644879074835</v>
      </c>
      <c r="AK14" s="26">
        <v>11.615937770859126</v>
      </c>
      <c r="AL14" s="26">
        <v>9.05359015772415</v>
      </c>
      <c r="AM14" s="26">
        <v>10.295552946446815</v>
      </c>
      <c r="AN14" s="26">
        <v>9.06225930610068</v>
      </c>
      <c r="AO14" s="26">
        <v>7.642432562690805</v>
      </c>
      <c r="AP14" s="26">
        <v>5.732642552523427</v>
      </c>
      <c r="AQ14" s="26">
        <v>5.7444774014063045</v>
      </c>
      <c r="AR14" s="26">
        <v>6.023366200586107</v>
      </c>
      <c r="AS14" s="26">
        <v>4.653675681678765</v>
      </c>
      <c r="AT14" s="26">
        <v>18.11782665533834</v>
      </c>
      <c r="AU14" s="26">
        <v>3.0492651569710074</v>
      </c>
      <c r="AV14" s="26">
        <v>11.300005329868442</v>
      </c>
      <c r="AW14" s="74"/>
      <c r="AX14" s="78">
        <v>24.665800610171566</v>
      </c>
      <c r="AY14" s="78">
        <v>-1.183198744013488</v>
      </c>
      <c r="AZ14" s="78">
        <v>4.020185087815188</v>
      </c>
      <c r="BA14" s="78">
        <v>4.653675681678765</v>
      </c>
      <c r="BB14" s="74"/>
      <c r="BC14" s="78">
        <v>10.683633623384342</v>
      </c>
      <c r="BD14" s="78">
        <v>7.396025815449755</v>
      </c>
      <c r="BE14" s="78">
        <v>4.359607937572071</v>
      </c>
      <c r="BF14" s="78">
        <v>6.661198827082894</v>
      </c>
      <c r="BG14" s="74"/>
      <c r="BH14" s="74"/>
      <c r="BI14" s="74"/>
    </row>
    <row r="15" spans="2:61" ht="19.5" customHeight="1">
      <c r="B15" s="13" t="s">
        <v>76</v>
      </c>
      <c r="C15" s="26">
        <v>28.265674541410412</v>
      </c>
      <c r="D15" s="26">
        <v>29.322487371791677</v>
      </c>
      <c r="E15" s="26">
        <v>24.002493872278983</v>
      </c>
      <c r="F15" s="26">
        <v>29.55419075533499</v>
      </c>
      <c r="G15" s="26">
        <v>31.18402219545615</v>
      </c>
      <c r="H15" s="26">
        <v>28.436962072358018</v>
      </c>
      <c r="I15" s="70">
        <v>28.830126914135235</v>
      </c>
      <c r="J15" s="26">
        <v>8.338643026407986</v>
      </c>
      <c r="K15" s="26">
        <v>3.2722673240690336</v>
      </c>
      <c r="L15" s="26">
        <v>-4.12704332152402</v>
      </c>
      <c r="M15" s="26">
        <v>4.166212274299415</v>
      </c>
      <c r="N15" s="26">
        <v>4.525807716543447</v>
      </c>
      <c r="O15" s="26">
        <v>1.9925171268374884</v>
      </c>
      <c r="P15" s="26">
        <v>-2.8462084237733714</v>
      </c>
      <c r="Q15" s="26">
        <v>0.9980174038902427</v>
      </c>
      <c r="R15" s="26">
        <v>-3.5322791653031245</v>
      </c>
      <c r="S15" s="26">
        <v>-5.586719179649558</v>
      </c>
      <c r="T15" s="26">
        <v>-4.771614370559825</v>
      </c>
      <c r="U15" s="70">
        <v>-5.022514738099861</v>
      </c>
      <c r="V15" s="26">
        <v>-55.220159765368734</v>
      </c>
      <c r="W15" s="26">
        <v>-7.8313457899424455</v>
      </c>
      <c r="X15" s="26">
        <v>-10.141935181880422</v>
      </c>
      <c r="Y15" s="26">
        <v>-7.4112553752384</v>
      </c>
      <c r="Z15" s="26">
        <v>-5.637892691764368</v>
      </c>
      <c r="AA15" s="26">
        <v>-4.8346936117624555</v>
      </c>
      <c r="AB15" s="26">
        <v>-4.559503909472026</v>
      </c>
      <c r="AC15" s="26">
        <v>-1.8839381953625924</v>
      </c>
      <c r="AD15" s="26">
        <v>-0.25422270536681923</v>
      </c>
      <c r="AE15" s="26">
        <v>1.3048510595615537</v>
      </c>
      <c r="AF15" s="26">
        <v>2.3172808503625397</v>
      </c>
      <c r="AG15" s="26">
        <v>4.579656168145199</v>
      </c>
      <c r="AH15" s="26">
        <v>-20.587566142125848</v>
      </c>
      <c r="AI15" s="26">
        <v>-0.16281117107663176</v>
      </c>
      <c r="AJ15" s="26">
        <v>5.74148796631131</v>
      </c>
      <c r="AK15" s="26">
        <v>8.914160895879085</v>
      </c>
      <c r="AL15" s="26">
        <v>8.821010807203496</v>
      </c>
      <c r="AM15" s="26">
        <v>13.40766731929721</v>
      </c>
      <c r="AN15" s="26">
        <v>10.679690636036124</v>
      </c>
      <c r="AO15" s="26">
        <v>7.643445439381668</v>
      </c>
      <c r="AP15" s="26">
        <v>6.350828296818756</v>
      </c>
      <c r="AQ15" s="26">
        <v>4.791611764797588</v>
      </c>
      <c r="AR15" s="26">
        <v>5.19606951321519</v>
      </c>
      <c r="AS15" s="26">
        <v>1.399601973352793</v>
      </c>
      <c r="AT15" s="26">
        <v>129.95574539385294</v>
      </c>
      <c r="AU15" s="26">
        <v>13.66606932809972</v>
      </c>
      <c r="AV15" s="26">
        <v>9.602381974005786</v>
      </c>
      <c r="AW15" s="74"/>
      <c r="AX15" s="78">
        <v>28.830126914135235</v>
      </c>
      <c r="AY15" s="78">
        <v>-5.022514738099861</v>
      </c>
      <c r="AZ15" s="78">
        <v>4.579656168145199</v>
      </c>
      <c r="BA15" s="78">
        <v>1.399601973352793</v>
      </c>
      <c r="BB15" s="74"/>
      <c r="BC15" s="78">
        <v>9.71799883943344</v>
      </c>
      <c r="BD15" s="78">
        <v>5.411588366724841</v>
      </c>
      <c r="BE15" s="78">
        <v>9.264160020613039</v>
      </c>
      <c r="BF15" s="78">
        <v>0.11415324060396376</v>
      </c>
      <c r="BG15" s="74"/>
      <c r="BH15" s="74"/>
      <c r="BI15" s="74"/>
    </row>
    <row r="16" spans="2:61" ht="19.5" customHeight="1">
      <c r="B16" s="13" t="s">
        <v>8</v>
      </c>
      <c r="C16" s="26">
        <v>31.381319024434543</v>
      </c>
      <c r="D16" s="26">
        <v>34.491713070108155</v>
      </c>
      <c r="E16" s="26">
        <v>37.4927720020068</v>
      </c>
      <c r="F16" s="26">
        <v>35.84289014949367</v>
      </c>
      <c r="G16" s="26">
        <v>33.50803434182373</v>
      </c>
      <c r="H16" s="26">
        <v>32.728025721156015</v>
      </c>
      <c r="I16" s="70">
        <v>37.31186597650279</v>
      </c>
      <c r="J16" s="26">
        <v>3.750140758824613</v>
      </c>
      <c r="K16" s="26">
        <v>10.731081120835047</v>
      </c>
      <c r="L16" s="26">
        <v>10.622274012667761</v>
      </c>
      <c r="M16" s="26">
        <v>5.09360388500963</v>
      </c>
      <c r="N16" s="26">
        <v>-0.7731077842080375</v>
      </c>
      <c r="O16" s="26">
        <v>-0.1573777940131568</v>
      </c>
      <c r="P16" s="26">
        <v>-4.008569526146563</v>
      </c>
      <c r="Q16" s="26">
        <v>-8.935954198514107</v>
      </c>
      <c r="R16" s="26">
        <v>-8.784133257562784</v>
      </c>
      <c r="S16" s="26">
        <v>-10.166873409929845</v>
      </c>
      <c r="T16" s="26">
        <v>-9.823351414065767</v>
      </c>
      <c r="U16" s="70">
        <v>-6.362483597440401</v>
      </c>
      <c r="V16" s="26">
        <v>-7.821569883680129</v>
      </c>
      <c r="W16" s="26">
        <v>-12.651357241031095</v>
      </c>
      <c r="X16" s="26">
        <v>-21.820463235951888</v>
      </c>
      <c r="Y16" s="26">
        <v>-17.812396850693936</v>
      </c>
      <c r="Z16" s="26">
        <v>-6.683144896014391</v>
      </c>
      <c r="AA16" s="26">
        <v>-7.467194647606537</v>
      </c>
      <c r="AB16" s="26">
        <v>-5.03790936673666</v>
      </c>
      <c r="AC16" s="26">
        <v>0.3915049591607253</v>
      </c>
      <c r="AD16" s="26">
        <v>2.4012481500026035</v>
      </c>
      <c r="AE16" s="26">
        <v>5.218967649677259</v>
      </c>
      <c r="AF16" s="26">
        <v>8.182840025289744</v>
      </c>
      <c r="AG16" s="26">
        <v>5.415886673107313</v>
      </c>
      <c r="AH16" s="26">
        <v>21.323841440094732</v>
      </c>
      <c r="AI16" s="26">
        <v>19.367292452430405</v>
      </c>
      <c r="AJ16" s="26">
        <v>31.352446419430887</v>
      </c>
      <c r="AK16" s="26">
        <v>32.15648785245772</v>
      </c>
      <c r="AL16" s="26">
        <v>23.889690607582448</v>
      </c>
      <c r="AM16" s="26">
        <v>19.684323497100976</v>
      </c>
      <c r="AN16" s="26">
        <v>18.96860082347367</v>
      </c>
      <c r="AO16" s="26">
        <v>19.07867046600392</v>
      </c>
      <c r="AP16" s="26">
        <v>17.562574309120603</v>
      </c>
      <c r="AQ16" s="26">
        <v>16.71884648850368</v>
      </c>
      <c r="AR16" s="26">
        <v>15.448435448557174</v>
      </c>
      <c r="AS16" s="26">
        <v>13.540074900029538</v>
      </c>
      <c r="AT16" s="26">
        <v>10.600581084455882</v>
      </c>
      <c r="AU16" s="26">
        <v>9.979905634587867</v>
      </c>
      <c r="AV16" s="26">
        <v>9.631453240483637</v>
      </c>
      <c r="AW16" s="74"/>
      <c r="AX16" s="78">
        <v>37.31186597650279</v>
      </c>
      <c r="AY16" s="78">
        <v>-6.362483597440401</v>
      </c>
      <c r="AZ16" s="78">
        <v>5.415886673107313</v>
      </c>
      <c r="BA16" s="78">
        <v>13.540074900029538</v>
      </c>
      <c r="BB16" s="74"/>
      <c r="BC16" s="78">
        <v>11.927648866455405</v>
      </c>
      <c r="BD16" s="78">
        <v>12.98617664289912</v>
      </c>
      <c r="BE16" s="78">
        <v>7.869779047442507</v>
      </c>
      <c r="BF16" s="78">
        <v>10.869382298558866</v>
      </c>
      <c r="BG16" s="74"/>
      <c r="BH16" s="74"/>
      <c r="BI16" s="74"/>
    </row>
    <row r="17" spans="2:61" ht="19.5" customHeight="1">
      <c r="B17" s="13" t="s">
        <v>75</v>
      </c>
      <c r="C17" s="26">
        <v>21.834662279946258</v>
      </c>
      <c r="D17" s="26">
        <v>22.47966626673281</v>
      </c>
      <c r="E17" s="26">
        <v>22.75431420815037</v>
      </c>
      <c r="F17" s="26">
        <v>22.910590968306842</v>
      </c>
      <c r="G17" s="26">
        <v>22.75390483709172</v>
      </c>
      <c r="H17" s="26">
        <v>24.59380406435632</v>
      </c>
      <c r="I17" s="70">
        <v>23.722732590095628</v>
      </c>
      <c r="J17" s="26">
        <v>12.237054047486284</v>
      </c>
      <c r="K17" s="26">
        <v>7.320585991554998</v>
      </c>
      <c r="L17" s="26">
        <v>3.6632449281994237</v>
      </c>
      <c r="M17" s="26">
        <v>1.9890751841710137</v>
      </c>
      <c r="N17" s="26">
        <v>0.45510165015636295</v>
      </c>
      <c r="O17" s="26">
        <v>-0.24300662766114903</v>
      </c>
      <c r="P17" s="26">
        <v>-1.2452870848563657</v>
      </c>
      <c r="Q17" s="26">
        <v>-1.8674971744566864</v>
      </c>
      <c r="R17" s="26">
        <v>-2.402465019805181</v>
      </c>
      <c r="S17" s="26">
        <v>-1.8075920959954939</v>
      </c>
      <c r="T17" s="26">
        <v>-5.504753492442769</v>
      </c>
      <c r="U17" s="70">
        <v>-3.5526978573588655</v>
      </c>
      <c r="V17" s="26">
        <v>-28.929080087791444</v>
      </c>
      <c r="W17" s="26">
        <v>-15.031739080006682</v>
      </c>
      <c r="X17" s="26">
        <v>-10.412256180381153</v>
      </c>
      <c r="Y17" s="26">
        <v>-8.877021178977957</v>
      </c>
      <c r="Z17" s="26">
        <v>-5.1480316103064805</v>
      </c>
      <c r="AA17" s="26">
        <v>-1.5382717860640607</v>
      </c>
      <c r="AB17" s="26">
        <v>-2.2483448108330335</v>
      </c>
      <c r="AC17" s="26">
        <v>-0.7973576338922799</v>
      </c>
      <c r="AD17" s="26">
        <v>-0.37547062925982616</v>
      </c>
      <c r="AE17" s="26">
        <v>0.602260182611865</v>
      </c>
      <c r="AF17" s="26">
        <v>4.250923416125928</v>
      </c>
      <c r="AG17" s="26">
        <v>0.8871920493262861</v>
      </c>
      <c r="AH17" s="26">
        <v>45.18866535574543</v>
      </c>
      <c r="AI17" s="26">
        <v>23.09273150029238</v>
      </c>
      <c r="AJ17" s="26">
        <v>18.501089355771043</v>
      </c>
      <c r="AK17" s="26">
        <v>17.450585441163202</v>
      </c>
      <c r="AL17" s="26">
        <v>16.68637147553299</v>
      </c>
      <c r="AM17" s="26">
        <v>13.668035182901976</v>
      </c>
      <c r="AN17" s="26">
        <v>14.678875463231185</v>
      </c>
      <c r="AO17" s="26">
        <v>14.385642497207742</v>
      </c>
      <c r="AP17" s="26">
        <v>14.781732113478155</v>
      </c>
      <c r="AQ17" s="26">
        <v>12.470492432143793</v>
      </c>
      <c r="AR17" s="26">
        <v>11.328987711150384</v>
      </c>
      <c r="AS17" s="26">
        <v>12.127663755067104</v>
      </c>
      <c r="AT17" s="26">
        <v>12.775658243289524</v>
      </c>
      <c r="AU17" s="26">
        <v>12.161823828844078</v>
      </c>
      <c r="AV17" s="26">
        <v>11.774860147328868</v>
      </c>
      <c r="AW17" s="74"/>
      <c r="AX17" s="78">
        <v>23.722732590095628</v>
      </c>
      <c r="AY17" s="78">
        <v>-3.5526978573588655</v>
      </c>
      <c r="AZ17" s="78">
        <v>0.8871920493262861</v>
      </c>
      <c r="BA17" s="78">
        <v>12.127663755067104</v>
      </c>
      <c r="BB17" s="74"/>
      <c r="BC17" s="78">
        <v>8.60763615788834</v>
      </c>
      <c r="BD17" s="78">
        <v>4.259216954881696</v>
      </c>
      <c r="BE17" s="78">
        <v>5.838769936489966</v>
      </c>
      <c r="BF17" s="78">
        <v>11.623712603657026</v>
      </c>
      <c r="BG17" s="74"/>
      <c r="BH17" s="74"/>
      <c r="BI17" s="74"/>
    </row>
    <row r="18" spans="2:61" ht="19.5" customHeight="1">
      <c r="B18" s="13" t="s">
        <v>153</v>
      </c>
      <c r="C18" s="26">
        <v>59.34717675392633</v>
      </c>
      <c r="D18" s="26">
        <v>13.2774239640743</v>
      </c>
      <c r="E18" s="26">
        <v>27.330124519084084</v>
      </c>
      <c r="F18" s="26">
        <v>28.827782549025578</v>
      </c>
      <c r="G18" s="26">
        <v>30.26674858509409</v>
      </c>
      <c r="H18" s="26">
        <v>30.937617443360992</v>
      </c>
      <c r="I18" s="70">
        <v>34.21793762968339</v>
      </c>
      <c r="J18" s="26">
        <v>27.25763401684471</v>
      </c>
      <c r="K18" s="26">
        <v>21.970256095866464</v>
      </c>
      <c r="L18" s="26">
        <v>9.328765645958164</v>
      </c>
      <c r="M18" s="26">
        <v>4.868959087983356</v>
      </c>
      <c r="N18" s="26">
        <v>-1.000153798455656</v>
      </c>
      <c r="O18" s="26">
        <v>-15.751153797398036</v>
      </c>
      <c r="P18" s="26">
        <v>-10.918141419500026</v>
      </c>
      <c r="Q18" s="26">
        <v>-22.57810163793986</v>
      </c>
      <c r="R18" s="26">
        <v>-19.428182985246266</v>
      </c>
      <c r="S18" s="26">
        <v>-20.199924461507642</v>
      </c>
      <c r="T18" s="26">
        <v>-19.587798962498773</v>
      </c>
      <c r="U18" s="70">
        <v>-21.14839988996906</v>
      </c>
      <c r="V18" s="26">
        <v>-2.4645526613816418</v>
      </c>
      <c r="W18" s="26">
        <v>-2.3351736424381127</v>
      </c>
      <c r="X18" s="26">
        <v>-3.6571466002882382</v>
      </c>
      <c r="Y18" s="26">
        <v>-3.687865196434</v>
      </c>
      <c r="Z18" s="26">
        <v>-3.731239678632973</v>
      </c>
      <c r="AA18" s="26">
        <v>-4.21457904828955</v>
      </c>
      <c r="AB18" s="26">
        <v>-2.9013284548007197</v>
      </c>
      <c r="AC18" s="26">
        <v>4.907940630016292</v>
      </c>
      <c r="AD18" s="26">
        <v>3.203675853195571</v>
      </c>
      <c r="AE18" s="26">
        <v>3.4926185144760376</v>
      </c>
      <c r="AF18" s="26">
        <v>4.693388981052729</v>
      </c>
      <c r="AG18" s="26">
        <v>4.3166061752496185</v>
      </c>
      <c r="AH18" s="26">
        <v>-48.28165965737694</v>
      </c>
      <c r="AI18" s="26">
        <v>0.3608404840045847</v>
      </c>
      <c r="AJ18" s="26">
        <v>7.049688658481824</v>
      </c>
      <c r="AK18" s="26">
        <v>4.860461728957149</v>
      </c>
      <c r="AL18" s="26">
        <v>4.889999661884195</v>
      </c>
      <c r="AM18" s="26">
        <v>10.605121427423438</v>
      </c>
      <c r="AN18" s="26">
        <v>10.764699485472708</v>
      </c>
      <c r="AO18" s="26">
        <v>4.951010984886505</v>
      </c>
      <c r="AP18" s="26">
        <v>4.2364991179098395</v>
      </c>
      <c r="AQ18" s="26">
        <v>7.729769825851989</v>
      </c>
      <c r="AR18" s="26">
        <v>7.931578453091103</v>
      </c>
      <c r="AS18" s="26">
        <v>9.836686288519745</v>
      </c>
      <c r="AT18" s="26">
        <v>76.47513122505151</v>
      </c>
      <c r="AU18" s="26">
        <v>-3.9111701913299846</v>
      </c>
      <c r="AV18" s="26">
        <v>-5.012529081030106</v>
      </c>
      <c r="AW18" s="74"/>
      <c r="AX18" s="78">
        <v>34.21793762968339</v>
      </c>
      <c r="AY18" s="78">
        <v>-21.14839988996906</v>
      </c>
      <c r="AZ18" s="78">
        <v>4.3166061752496185</v>
      </c>
      <c r="BA18" s="78">
        <v>9.836686288519745</v>
      </c>
      <c r="BB18" s="74"/>
      <c r="BC18" s="78">
        <v>7.646706947161436</v>
      </c>
      <c r="BD18" s="78">
        <v>3.6029839001753237</v>
      </c>
      <c r="BE18" s="78">
        <v>-0.6652929319857176</v>
      </c>
      <c r="BF18" s="78">
        <v>11.582239456969138</v>
      </c>
      <c r="BG18" s="74"/>
      <c r="BH18" s="74"/>
      <c r="BI18" s="74"/>
    </row>
    <row r="19" spans="2:61" ht="19.5" customHeight="1">
      <c r="B19" s="13" t="s">
        <v>4</v>
      </c>
      <c r="C19" s="26">
        <v>44.5835776809124</v>
      </c>
      <c r="D19" s="26">
        <v>50.68200143679706</v>
      </c>
      <c r="E19" s="26">
        <v>45.247300002995956</v>
      </c>
      <c r="F19" s="26">
        <v>45.66092640003972</v>
      </c>
      <c r="G19" s="26">
        <v>39.67458481147987</v>
      </c>
      <c r="H19" s="26">
        <v>34.244565818841</v>
      </c>
      <c r="I19" s="70">
        <v>31.757490131606893</v>
      </c>
      <c r="J19" s="26">
        <v>-30.917180980319134</v>
      </c>
      <c r="K19" s="26">
        <v>-17.697365541259487</v>
      </c>
      <c r="L19" s="26">
        <v>-18.916193919781556</v>
      </c>
      <c r="M19" s="26">
        <v>-17.173732337141143</v>
      </c>
      <c r="N19" s="26">
        <v>-16.41317366602907</v>
      </c>
      <c r="O19" s="26">
        <v>-16.640874259119748</v>
      </c>
      <c r="P19" s="26">
        <v>-17.438721783376597</v>
      </c>
      <c r="Q19" s="26">
        <v>-15.092580695738585</v>
      </c>
      <c r="R19" s="26">
        <v>-10.995630375168965</v>
      </c>
      <c r="S19" s="26">
        <v>-11.450875135045154</v>
      </c>
      <c r="T19" s="26">
        <v>-7.836140692604319</v>
      </c>
      <c r="U19" s="70">
        <v>-6.757943990311124</v>
      </c>
      <c r="V19" s="26">
        <v>7.967192693512236</v>
      </c>
      <c r="W19" s="26">
        <v>1.710983088674637</v>
      </c>
      <c r="X19" s="26">
        <v>5.871086343712721</v>
      </c>
      <c r="Y19" s="26">
        <v>5.147246239341419</v>
      </c>
      <c r="Z19" s="26">
        <v>6.80733557662104</v>
      </c>
      <c r="AA19" s="26">
        <v>6.395134601600571</v>
      </c>
      <c r="AB19" s="26">
        <v>5.583275754066578</v>
      </c>
      <c r="AC19" s="26">
        <v>5.1550196237073</v>
      </c>
      <c r="AD19" s="26">
        <v>1.6873884106841133</v>
      </c>
      <c r="AE19" s="26">
        <v>3.5940075231920687</v>
      </c>
      <c r="AF19" s="26">
        <v>3.410205895519852</v>
      </c>
      <c r="AG19" s="26">
        <v>4.731664717047788</v>
      </c>
      <c r="AH19" s="26">
        <v>-5.1190072389442145</v>
      </c>
      <c r="AI19" s="26">
        <v>3.2629309305853322</v>
      </c>
      <c r="AJ19" s="26">
        <v>8.678674818990267</v>
      </c>
      <c r="AK19" s="26">
        <v>8.355539711647706</v>
      </c>
      <c r="AL19" s="26">
        <v>7.173642649905598</v>
      </c>
      <c r="AM19" s="26">
        <v>8.049250855991117</v>
      </c>
      <c r="AN19" s="26">
        <v>6.870492707140722</v>
      </c>
      <c r="AO19" s="26">
        <v>9.387562129032917</v>
      </c>
      <c r="AP19" s="26">
        <v>9.271243236504679</v>
      </c>
      <c r="AQ19" s="26">
        <v>6.778734769509608</v>
      </c>
      <c r="AR19" s="26">
        <v>9.756459583718545</v>
      </c>
      <c r="AS19" s="26">
        <v>7.566926579458418</v>
      </c>
      <c r="AT19" s="26">
        <v>-11.730242581729353</v>
      </c>
      <c r="AU19" s="26">
        <v>13.191946519965056</v>
      </c>
      <c r="AV19" s="26">
        <v>-1.8516303907931253</v>
      </c>
      <c r="AW19" s="74"/>
      <c r="AX19" s="78">
        <v>31.757490131606893</v>
      </c>
      <c r="AY19" s="78">
        <v>-6.757943990311124</v>
      </c>
      <c r="AZ19" s="78">
        <v>4.731664717047788</v>
      </c>
      <c r="BA19" s="78">
        <v>7.566926579458418</v>
      </c>
      <c r="BB19" s="74"/>
      <c r="BC19" s="78">
        <v>14.916272525038003</v>
      </c>
      <c r="BD19" s="78">
        <v>4.8263321806635675</v>
      </c>
      <c r="BE19" s="78">
        <v>5.536068782539085</v>
      </c>
      <c r="BF19" s="78">
        <v>9.658595138307955</v>
      </c>
      <c r="BG19" s="74"/>
      <c r="BH19" s="74"/>
      <c r="BI19" s="74"/>
    </row>
    <row r="20" spans="2:61" ht="19.5" customHeight="1">
      <c r="B20" s="13" t="s">
        <v>110</v>
      </c>
      <c r="C20" s="26">
        <v>21.002214766755515</v>
      </c>
      <c r="D20" s="26">
        <v>19.261706698325543</v>
      </c>
      <c r="E20" s="26">
        <v>20.354684067393062</v>
      </c>
      <c r="F20" s="26">
        <v>19.297809174239692</v>
      </c>
      <c r="G20" s="26">
        <v>18.01154051144593</v>
      </c>
      <c r="H20" s="26">
        <v>17.480408140821037</v>
      </c>
      <c r="I20" s="70">
        <v>19.253460630878276</v>
      </c>
      <c r="J20" s="26">
        <v>8.934719622144009</v>
      </c>
      <c r="K20" s="26">
        <v>10.314242641158685</v>
      </c>
      <c r="L20" s="26">
        <v>-16.874350846927555</v>
      </c>
      <c r="M20" s="26">
        <v>6.022535605904453</v>
      </c>
      <c r="N20" s="26">
        <v>3.9072047022648757</v>
      </c>
      <c r="O20" s="26">
        <v>1.6875870220500109</v>
      </c>
      <c r="P20" s="26">
        <v>-0.8025939489258163</v>
      </c>
      <c r="Q20" s="26">
        <v>-3.2040874827524504</v>
      </c>
      <c r="R20" s="26">
        <v>-2.2244979249553034</v>
      </c>
      <c r="S20" s="26">
        <v>-1.1459949091202384</v>
      </c>
      <c r="T20" s="26">
        <v>-1.2017314562852204</v>
      </c>
      <c r="U20" s="70">
        <v>-3.331732276248989</v>
      </c>
      <c r="V20" s="26">
        <v>3.8693346668293853</v>
      </c>
      <c r="W20" s="26">
        <v>-0.6981356119250857</v>
      </c>
      <c r="X20" s="26">
        <v>28.240441326656427</v>
      </c>
      <c r="Y20" s="26">
        <v>4.8146420225128175</v>
      </c>
      <c r="Z20" s="26">
        <v>3.691233454284683</v>
      </c>
      <c r="AA20" s="26">
        <v>1.8458482101303246</v>
      </c>
      <c r="AB20" s="26">
        <v>1.039588657270628</v>
      </c>
      <c r="AC20" s="26">
        <v>2.268327734035458</v>
      </c>
      <c r="AD20" s="26">
        <v>2.507127387436068</v>
      </c>
      <c r="AE20" s="26">
        <v>2.3717961944066612</v>
      </c>
      <c r="AF20" s="26">
        <v>3.3718746151832777</v>
      </c>
      <c r="AG20" s="26">
        <v>4.497610565412205</v>
      </c>
      <c r="AH20" s="26">
        <v>6.919341947409021</v>
      </c>
      <c r="AI20" s="26">
        <v>9.569692580028564</v>
      </c>
      <c r="AJ20" s="26">
        <v>3.3452022212494756</v>
      </c>
      <c r="AK20" s="26">
        <v>6.7837987519819185</v>
      </c>
      <c r="AL20" s="26">
        <v>7.313010963226</v>
      </c>
      <c r="AM20" s="26">
        <v>5.723381579585208</v>
      </c>
      <c r="AN20" s="26">
        <v>9.747302093048035</v>
      </c>
      <c r="AO20" s="26">
        <v>10.55785259600762</v>
      </c>
      <c r="AP20" s="26">
        <v>8.484920783782277</v>
      </c>
      <c r="AQ20" s="26">
        <v>9.118635930707965</v>
      </c>
      <c r="AR20" s="26">
        <v>7.93202051745722</v>
      </c>
      <c r="AS20" s="26">
        <v>7.783899651432019</v>
      </c>
      <c r="AT20" s="26">
        <v>12.957031112285701</v>
      </c>
      <c r="AU20" s="26">
        <v>13.03303617097216</v>
      </c>
      <c r="AV20" s="26">
        <v>10.351427513064397</v>
      </c>
      <c r="AW20" s="74"/>
      <c r="AX20" s="78">
        <v>19.253460630878276</v>
      </c>
      <c r="AY20" s="78">
        <v>-3.331732276248989</v>
      </c>
      <c r="AZ20" s="78">
        <v>4.497610565412205</v>
      </c>
      <c r="BA20" s="78">
        <v>7.783899651432019</v>
      </c>
      <c r="BB20" s="74"/>
      <c r="BC20" s="78">
        <v>2.8281267039214475</v>
      </c>
      <c r="BD20" s="78">
        <v>8.681850619937446</v>
      </c>
      <c r="BE20" s="78">
        <v>7.274157212482031</v>
      </c>
      <c r="BF20" s="78">
        <v>8.884783090342955</v>
      </c>
      <c r="BG20" s="74"/>
      <c r="BH20" s="74"/>
      <c r="BI20" s="74"/>
    </row>
    <row r="21" spans="2:61" ht="19.5" customHeight="1">
      <c r="B21" s="13" t="s">
        <v>91</v>
      </c>
      <c r="C21" s="26">
        <v>22.134041990278078</v>
      </c>
      <c r="D21" s="26">
        <v>25.451157959530022</v>
      </c>
      <c r="E21" s="26">
        <v>28.140241100173544</v>
      </c>
      <c r="F21" s="26">
        <v>26.199314791407936</v>
      </c>
      <c r="G21" s="26">
        <v>25.757246350556393</v>
      </c>
      <c r="H21" s="26">
        <v>24.933755019979667</v>
      </c>
      <c r="I21" s="70">
        <v>26.139453777202874</v>
      </c>
      <c r="J21" s="26">
        <v>-7.823821001298086</v>
      </c>
      <c r="K21" s="26">
        <v>21.692951231760368</v>
      </c>
      <c r="L21" s="26">
        <v>7.066061692570301</v>
      </c>
      <c r="M21" s="26">
        <v>8.100881825593044</v>
      </c>
      <c r="N21" s="26">
        <v>9.25449861198959</v>
      </c>
      <c r="O21" s="26">
        <v>2.7741194252622625</v>
      </c>
      <c r="P21" s="26">
        <v>0.7070687453251132</v>
      </c>
      <c r="Q21" s="26">
        <v>-1.2432975583357389</v>
      </c>
      <c r="R21" s="26">
        <v>-0.17574926027085833</v>
      </c>
      <c r="S21" s="26">
        <v>-2.3667355032833615</v>
      </c>
      <c r="T21" s="26">
        <v>0.8015068635873596</v>
      </c>
      <c r="U21" s="70">
        <v>-4.138944444111107</v>
      </c>
      <c r="V21" s="26">
        <v>17.715605153315945</v>
      </c>
      <c r="W21" s="26">
        <v>-6.9224752379529155</v>
      </c>
      <c r="X21" s="26">
        <v>-5.508572885388819</v>
      </c>
      <c r="Y21" s="26">
        <v>-7.186934334564067</v>
      </c>
      <c r="Z21" s="26">
        <v>-6.439076231018338</v>
      </c>
      <c r="AA21" s="26">
        <v>-3.9159443540963825</v>
      </c>
      <c r="AB21" s="26">
        <v>-1.0029649666928206</v>
      </c>
      <c r="AC21" s="26">
        <v>-0.5970694728662346</v>
      </c>
      <c r="AD21" s="26">
        <v>1.1148454185655887</v>
      </c>
      <c r="AE21" s="26">
        <v>1.6949418793359465</v>
      </c>
      <c r="AF21" s="26">
        <v>0.9853482473841108</v>
      </c>
      <c r="AG21" s="26">
        <v>3.7790975604904604</v>
      </c>
      <c r="AH21" s="26">
        <v>1.1071963766639517</v>
      </c>
      <c r="AI21" s="26">
        <v>5.917984312497654</v>
      </c>
      <c r="AJ21" s="26">
        <v>8.679044471807094</v>
      </c>
      <c r="AK21" s="26">
        <v>8.83521381344212</v>
      </c>
      <c r="AL21" s="26">
        <v>9.381249506842936</v>
      </c>
      <c r="AM21" s="26">
        <v>9.65236895854354</v>
      </c>
      <c r="AN21" s="26">
        <v>8.015587819711177</v>
      </c>
      <c r="AO21" s="26">
        <v>8.534201395308468</v>
      </c>
      <c r="AP21" s="26">
        <v>7.116357852032184</v>
      </c>
      <c r="AQ21" s="26">
        <v>8.626462386406578</v>
      </c>
      <c r="AR21" s="26">
        <v>8.834103971822026</v>
      </c>
      <c r="AS21" s="26">
        <v>6.927303531195613</v>
      </c>
      <c r="AT21" s="26">
        <v>28.734658548674627</v>
      </c>
      <c r="AU21" s="26">
        <v>14.691606673110256</v>
      </c>
      <c r="AV21" s="26">
        <v>11.03735240092703</v>
      </c>
      <c r="AW21" s="74"/>
      <c r="AX21" s="78">
        <v>26.139453777202874</v>
      </c>
      <c r="AY21" s="78">
        <v>-4.138944444111107</v>
      </c>
      <c r="AZ21" s="78">
        <v>3.7790975604904604</v>
      </c>
      <c r="BA21" s="78">
        <v>6.927303531195613</v>
      </c>
      <c r="BB21" s="74"/>
      <c r="BC21" s="78">
        <v>6.77509085179945</v>
      </c>
      <c r="BD21" s="78">
        <v>6.357301557918326</v>
      </c>
      <c r="BE21" s="78">
        <v>9.925986431449928</v>
      </c>
      <c r="BF21" s="78">
        <v>8.299396291446303</v>
      </c>
      <c r="BG21" s="74"/>
      <c r="BH21" s="74"/>
      <c r="BI21" s="74"/>
    </row>
    <row r="22" spans="2:61" ht="19.5" customHeight="1">
      <c r="B22" s="13" t="s">
        <v>1</v>
      </c>
      <c r="C22" s="26">
        <v>11.228738987921638</v>
      </c>
      <c r="D22" s="26">
        <v>13.005844224732746</v>
      </c>
      <c r="E22" s="26">
        <v>17.236605998461933</v>
      </c>
      <c r="F22" s="26">
        <v>19.400635041055317</v>
      </c>
      <c r="G22" s="26">
        <v>16.892722447524765</v>
      </c>
      <c r="H22" s="26">
        <v>19.621144781032818</v>
      </c>
      <c r="I22" s="70">
        <v>17.920559300731533</v>
      </c>
      <c r="J22" s="26">
        <v>-9.413223920438968</v>
      </c>
      <c r="K22" s="26">
        <v>29.70509607642897</v>
      </c>
      <c r="L22" s="26">
        <v>9.92536445873925</v>
      </c>
      <c r="M22" s="26">
        <v>15.867892751778232</v>
      </c>
      <c r="N22" s="26">
        <v>14.893630410214074</v>
      </c>
      <c r="O22" s="26">
        <v>11.854818611104928</v>
      </c>
      <c r="P22" s="26">
        <v>7.145021678390385</v>
      </c>
      <c r="Q22" s="26">
        <v>1.5543283162226624</v>
      </c>
      <c r="R22" s="26">
        <v>-0.6400791623931384</v>
      </c>
      <c r="S22" s="26">
        <v>0.9437936846405809</v>
      </c>
      <c r="T22" s="26">
        <v>-1.2641254493805723</v>
      </c>
      <c r="U22" s="70">
        <v>-2.4607376526732745</v>
      </c>
      <c r="V22" s="26">
        <v>16.343626627561207</v>
      </c>
      <c r="W22" s="26">
        <v>-7.823777290070258</v>
      </c>
      <c r="X22" s="26">
        <v>-1.0688642429389685</v>
      </c>
      <c r="Y22" s="26">
        <v>-6.825469270725472</v>
      </c>
      <c r="Z22" s="26">
        <v>-6.638545137171659</v>
      </c>
      <c r="AA22" s="26">
        <v>-6.728635808819024</v>
      </c>
      <c r="AB22" s="26">
        <v>-3.320961534249123</v>
      </c>
      <c r="AC22" s="26">
        <v>-0.8574149980607747</v>
      </c>
      <c r="AD22" s="26">
        <v>0.7104583839490013</v>
      </c>
      <c r="AE22" s="26">
        <v>3.463360008460525</v>
      </c>
      <c r="AF22" s="26">
        <v>4.451579963979321</v>
      </c>
      <c r="AG22" s="26">
        <v>4.193062424365101</v>
      </c>
      <c r="AH22" s="26">
        <v>24.507161886958517</v>
      </c>
      <c r="AI22" s="26">
        <v>19.26482855758983</v>
      </c>
      <c r="AJ22" s="26">
        <v>16.607069900940452</v>
      </c>
      <c r="AK22" s="26">
        <v>16.22553246107932</v>
      </c>
      <c r="AL22" s="26">
        <v>16.02272911051854</v>
      </c>
      <c r="AM22" s="26">
        <v>16.291206752322886</v>
      </c>
      <c r="AN22" s="26">
        <v>15.804428137311785</v>
      </c>
      <c r="AO22" s="26">
        <v>12.59411469053063</v>
      </c>
      <c r="AP22" s="26">
        <v>11.10807295363986</v>
      </c>
      <c r="AQ22" s="26">
        <v>9.104465521067144</v>
      </c>
      <c r="AR22" s="26">
        <v>8.785212386620627</v>
      </c>
      <c r="AS22" s="26">
        <v>8.135813192204463</v>
      </c>
      <c r="AT22" s="26">
        <v>1.0257773126223502</v>
      </c>
      <c r="AU22" s="26">
        <v>4.485630478052866</v>
      </c>
      <c r="AV22" s="26">
        <v>5.054034232566461</v>
      </c>
      <c r="AW22" s="74"/>
      <c r="AX22" s="78">
        <v>17.920559300731533</v>
      </c>
      <c r="AY22" s="78">
        <v>-2.4607376526732745</v>
      </c>
      <c r="AZ22" s="78">
        <v>4.193062424365101</v>
      </c>
      <c r="BA22" s="78">
        <v>8.135813192204463</v>
      </c>
      <c r="BB22" s="74"/>
      <c r="BC22" s="78">
        <v>3.8585273398496898</v>
      </c>
      <c r="BD22" s="78">
        <v>8.304802862103775</v>
      </c>
      <c r="BE22" s="78">
        <v>4.867370453573566</v>
      </c>
      <c r="BF22" s="78">
        <v>9.712850597791507</v>
      </c>
      <c r="BG22" s="74"/>
      <c r="BH22" s="74"/>
      <c r="BI22" s="74"/>
    </row>
    <row r="23" spans="2:61" ht="19.5" customHeight="1">
      <c r="B23" s="13" t="s">
        <v>72</v>
      </c>
      <c r="C23" s="26">
        <v>20.416358206473465</v>
      </c>
      <c r="D23" s="26">
        <v>23.17894856163062</v>
      </c>
      <c r="E23" s="26">
        <v>19.219591975987182</v>
      </c>
      <c r="F23" s="26">
        <v>16.021756865644587</v>
      </c>
      <c r="G23" s="26">
        <v>18.662219308666955</v>
      </c>
      <c r="H23" s="26">
        <v>19.978624196674083</v>
      </c>
      <c r="I23" s="70">
        <v>30.058851703071237</v>
      </c>
      <c r="J23" s="26">
        <v>206.40160181797856</v>
      </c>
      <c r="K23" s="26">
        <v>76.07662834569487</v>
      </c>
      <c r="L23" s="26">
        <v>8.805273831828792</v>
      </c>
      <c r="M23" s="26">
        <v>21.04507078825482</v>
      </c>
      <c r="N23" s="26">
        <v>9.742600296120631</v>
      </c>
      <c r="O23" s="26">
        <v>0.6805869988152807</v>
      </c>
      <c r="P23" s="26">
        <v>1.8926977706682746</v>
      </c>
      <c r="Q23" s="26">
        <v>0.31888502694996634</v>
      </c>
      <c r="R23" s="26">
        <v>-0.4382543147555393</v>
      </c>
      <c r="S23" s="26">
        <v>1.0389451298233552</v>
      </c>
      <c r="T23" s="26">
        <v>0.4311799617849376</v>
      </c>
      <c r="U23" s="70">
        <v>-13.952443356201329</v>
      </c>
      <c r="V23" s="26">
        <v>-35.85022462914688</v>
      </c>
      <c r="W23" s="26">
        <v>-14.05559362073675</v>
      </c>
      <c r="X23" s="26">
        <v>11.656533995600912</v>
      </c>
      <c r="Y23" s="26">
        <v>4.937796142025497</v>
      </c>
      <c r="Z23" s="26">
        <v>6.093966985945871</v>
      </c>
      <c r="AA23" s="26">
        <v>7.456442893572814</v>
      </c>
      <c r="AB23" s="26">
        <v>7.6660109178292375</v>
      </c>
      <c r="AC23" s="26">
        <v>9.156861143540942</v>
      </c>
      <c r="AD23" s="26">
        <v>11.139407414562633</v>
      </c>
      <c r="AE23" s="26">
        <v>8.7361370877594</v>
      </c>
      <c r="AF23" s="26">
        <v>8.912349049616585</v>
      </c>
      <c r="AG23" s="26">
        <v>9.53247005546181</v>
      </c>
      <c r="AH23" s="26">
        <v>17.889370571519127</v>
      </c>
      <c r="AI23" s="26">
        <v>13.346705447849859</v>
      </c>
      <c r="AJ23" s="26">
        <v>13.771085990947487</v>
      </c>
      <c r="AK23" s="26">
        <v>13.355936551095178</v>
      </c>
      <c r="AL23" s="26">
        <v>12.881415607998237</v>
      </c>
      <c r="AM23" s="26">
        <v>13.782384382206127</v>
      </c>
      <c r="AN23" s="26">
        <v>12.431281331903445</v>
      </c>
      <c r="AO23" s="26">
        <v>11.996598516754625</v>
      </c>
      <c r="AP23" s="26">
        <v>10.80077059761926</v>
      </c>
      <c r="AQ23" s="26">
        <v>11.597985788358654</v>
      </c>
      <c r="AR23" s="26">
        <v>10.882659070126289</v>
      </c>
      <c r="AS23" s="26">
        <v>11.510352534631544</v>
      </c>
      <c r="AT23" s="26">
        <v>7.776779342971173</v>
      </c>
      <c r="AU23" s="26">
        <v>6.7989927418160265</v>
      </c>
      <c r="AV23" s="26">
        <v>1.7998426632645301</v>
      </c>
      <c r="AW23" s="74"/>
      <c r="AX23" s="78">
        <v>30.058851703071237</v>
      </c>
      <c r="AY23" s="78">
        <v>-13.952443356201329</v>
      </c>
      <c r="AZ23" s="78">
        <v>9.53247005546181</v>
      </c>
      <c r="BA23" s="78">
        <v>11.510352534631544</v>
      </c>
      <c r="BB23" s="74"/>
      <c r="BC23" s="78">
        <v>7.107745039947565</v>
      </c>
      <c r="BD23" s="78">
        <v>2.6985392738338083</v>
      </c>
      <c r="BE23" s="78">
        <v>7.119647429937064</v>
      </c>
      <c r="BF23" s="78">
        <v>13.899875398290575</v>
      </c>
      <c r="BG23" s="74"/>
      <c r="BH23" s="74"/>
      <c r="BI23" s="74"/>
    </row>
    <row r="24" spans="2:61" ht="19.5" customHeight="1">
      <c r="B24" s="14" t="s">
        <v>0</v>
      </c>
      <c r="C24" s="26">
        <v>24.65704592075083</v>
      </c>
      <c r="D24" s="26">
        <v>26.132381974369565</v>
      </c>
      <c r="E24" s="26">
        <v>32.4108785995721</v>
      </c>
      <c r="F24" s="26">
        <v>41.23097162844191</v>
      </c>
      <c r="G24" s="26">
        <v>46.536074859216065</v>
      </c>
      <c r="H24" s="26">
        <v>51.820339337839656</v>
      </c>
      <c r="I24" s="70">
        <v>29.375212282267736</v>
      </c>
      <c r="J24" s="26">
        <v>-25.66142084891882</v>
      </c>
      <c r="K24" s="26">
        <v>-5.277245385622861</v>
      </c>
      <c r="L24" s="26">
        <v>5.424635987600363</v>
      </c>
      <c r="M24" s="26">
        <v>-3.771676487110852</v>
      </c>
      <c r="N24" s="26">
        <v>-0.14558558845842307</v>
      </c>
      <c r="O24" s="26">
        <v>-2.5183881492970803</v>
      </c>
      <c r="P24" s="26">
        <v>-5.072329680044025</v>
      </c>
      <c r="Q24" s="26">
        <v>-10.586923006743449</v>
      </c>
      <c r="R24" s="26">
        <v>-16.48334088257444</v>
      </c>
      <c r="S24" s="26">
        <v>-16.607044914060346</v>
      </c>
      <c r="T24" s="26">
        <v>-15.461000218301155</v>
      </c>
      <c r="U24" s="70">
        <v>-8.098390180597992</v>
      </c>
      <c r="V24" s="26">
        <v>-0.17470039198752252</v>
      </c>
      <c r="W24" s="26">
        <v>9.352377117898111</v>
      </c>
      <c r="X24" s="26">
        <v>8.460093542412723</v>
      </c>
      <c r="Y24" s="26">
        <v>7.013705006135031</v>
      </c>
      <c r="Z24" s="26">
        <v>7.557432425788882</v>
      </c>
      <c r="AA24" s="26">
        <v>7.347862530226044</v>
      </c>
      <c r="AB24" s="26">
        <v>8.57608214055025</v>
      </c>
      <c r="AC24" s="26">
        <v>7.028296989662486</v>
      </c>
      <c r="AD24" s="26">
        <v>6.709493423044581</v>
      </c>
      <c r="AE24" s="26">
        <v>3.169116342292625</v>
      </c>
      <c r="AF24" s="26">
        <v>2.1279666384135516</v>
      </c>
      <c r="AG24" s="26">
        <v>0.8701744203182757</v>
      </c>
      <c r="AH24" s="26">
        <v>59.81354953999344</v>
      </c>
      <c r="AI24" s="26">
        <v>8.64600443375109</v>
      </c>
      <c r="AJ24" s="26">
        <v>-3.125959490029782</v>
      </c>
      <c r="AK24" s="26">
        <v>0.679738100876731</v>
      </c>
      <c r="AL24" s="26">
        <v>4.320234433820309</v>
      </c>
      <c r="AM24" s="26">
        <v>4.881259865092049</v>
      </c>
      <c r="AN24" s="26">
        <v>5.247349818121457</v>
      </c>
      <c r="AO24" s="26">
        <v>7.131726512639958</v>
      </c>
      <c r="AP24" s="26">
        <v>7.239528272104385</v>
      </c>
      <c r="AQ24" s="26">
        <v>8.311685696265199</v>
      </c>
      <c r="AR24" s="26">
        <v>8.216330962506555</v>
      </c>
      <c r="AS24" s="26">
        <v>6.461583507304641</v>
      </c>
      <c r="AT24" s="26">
        <v>-26.326703748328843</v>
      </c>
      <c r="AU24" s="26">
        <v>11.495706388600599</v>
      </c>
      <c r="AV24" s="26">
        <v>15.5616249616068</v>
      </c>
      <c r="AW24" s="74"/>
      <c r="AX24" s="78">
        <v>29.375212282267736</v>
      </c>
      <c r="AY24" s="78">
        <v>-8.098390180597992</v>
      </c>
      <c r="AZ24" s="78">
        <v>0.8701744203182757</v>
      </c>
      <c r="BA24" s="78">
        <v>6.461583507304641</v>
      </c>
      <c r="BB24" s="74"/>
      <c r="BC24" s="78">
        <v>5.647704571238803</v>
      </c>
      <c r="BD24" s="78">
        <v>5.180113608111034</v>
      </c>
      <c r="BE24" s="78">
        <v>6.618243177552675</v>
      </c>
      <c r="BF24" s="78">
        <v>7.916080992513205</v>
      </c>
      <c r="BG24" s="74"/>
      <c r="BH24" s="74"/>
      <c r="BI24" s="74"/>
    </row>
    <row r="25" spans="2:61" ht="19.5" customHeight="1">
      <c r="B25" s="13" t="s">
        <v>5</v>
      </c>
      <c r="C25" s="26">
        <v>29.469406622346657</v>
      </c>
      <c r="D25" s="26">
        <v>29.95911313437869</v>
      </c>
      <c r="E25" s="26">
        <v>29.432875289228882</v>
      </c>
      <c r="F25" s="26">
        <v>30.900932813791474</v>
      </c>
      <c r="G25" s="26">
        <v>29.102408136433358</v>
      </c>
      <c r="H25" s="26">
        <v>29.26730554202652</v>
      </c>
      <c r="I25" s="70">
        <v>22.126305099020325</v>
      </c>
      <c r="J25" s="26">
        <v>7.431759314604503</v>
      </c>
      <c r="K25" s="26">
        <v>6.859987715384864</v>
      </c>
      <c r="L25" s="26">
        <v>2.090660034585268</v>
      </c>
      <c r="M25" s="26">
        <v>4.92216651119403</v>
      </c>
      <c r="N25" s="26">
        <v>5.840191760441144</v>
      </c>
      <c r="O25" s="26">
        <v>3.955209800505612</v>
      </c>
      <c r="P25" s="26">
        <v>2.4690657282324895</v>
      </c>
      <c r="Q25" s="26">
        <v>0.3137541043414812</v>
      </c>
      <c r="R25" s="26">
        <v>-4.845235947527126</v>
      </c>
      <c r="S25" s="26">
        <v>-1.6686371138606328</v>
      </c>
      <c r="T25" s="26">
        <v>-1.6185351460926969</v>
      </c>
      <c r="U25" s="70">
        <v>-0.7408271301949172</v>
      </c>
      <c r="V25" s="26">
        <v>1.8978733926805142</v>
      </c>
      <c r="W25" s="26">
        <v>-3.336862804416881</v>
      </c>
      <c r="X25" s="26">
        <v>-7.502426583940772</v>
      </c>
      <c r="Y25" s="26">
        <v>-10.5924845453914</v>
      </c>
      <c r="Z25" s="26">
        <v>-11.284654431862554</v>
      </c>
      <c r="AA25" s="26">
        <v>-9.412100877516407</v>
      </c>
      <c r="AB25" s="26">
        <v>-10.199333707891842</v>
      </c>
      <c r="AC25" s="26">
        <v>-9.471923188827466</v>
      </c>
      <c r="AD25" s="26">
        <v>-4.309200725874164</v>
      </c>
      <c r="AE25" s="26">
        <v>-6.009273423131179</v>
      </c>
      <c r="AF25" s="26">
        <v>-5.833585052213688</v>
      </c>
      <c r="AG25" s="26">
        <v>1.9785339538495332</v>
      </c>
      <c r="AH25" s="26">
        <v>5.199296244615665</v>
      </c>
      <c r="AI25" s="26">
        <v>14.315222834251378</v>
      </c>
      <c r="AJ25" s="26">
        <v>14.28365671488241</v>
      </c>
      <c r="AK25" s="26">
        <v>9.356743318831573</v>
      </c>
      <c r="AL25" s="26">
        <v>12.038480885311872</v>
      </c>
      <c r="AM25" s="26">
        <v>10.481597932374818</v>
      </c>
      <c r="AN25" s="26">
        <v>11.168291006503233</v>
      </c>
      <c r="AO25" s="26">
        <v>14.1316749425509</v>
      </c>
      <c r="AP25" s="26">
        <v>12.68539484857062</v>
      </c>
      <c r="AQ25" s="26">
        <v>12.914236500307135</v>
      </c>
      <c r="AR25" s="26">
        <v>13.517817352801343</v>
      </c>
      <c r="AS25" s="26">
        <v>8.3146315072336</v>
      </c>
      <c r="AT25" s="26">
        <v>13.979238754325259</v>
      </c>
      <c r="AU25" s="26">
        <v>4.451623501067733</v>
      </c>
      <c r="AV25" s="26">
        <v>2.7456205102353133</v>
      </c>
      <c r="AW25" s="74"/>
      <c r="AX25" s="78">
        <v>22.126305099020325</v>
      </c>
      <c r="AY25" s="78">
        <v>-0.7408271301949172</v>
      </c>
      <c r="AZ25" s="78">
        <v>1.9785339538495332</v>
      </c>
      <c r="BA25" s="78">
        <v>8.3146315072336</v>
      </c>
      <c r="BB25" s="74"/>
      <c r="BC25" s="78">
        <v>6.807251436790713</v>
      </c>
      <c r="BD25" s="78">
        <v>9.24952539155197</v>
      </c>
      <c r="BE25" s="78">
        <v>5.182703324988732</v>
      </c>
      <c r="BF25" s="78">
        <v>9.855184697591575</v>
      </c>
      <c r="BG25" s="74"/>
      <c r="BH25" s="74"/>
      <c r="BI25" s="74"/>
    </row>
    <row r="26" spans="2:61" ht="19.5" customHeight="1">
      <c r="B26" s="13" t="s">
        <v>6</v>
      </c>
      <c r="C26" s="26">
        <v>22.695118264237916</v>
      </c>
      <c r="D26" s="26">
        <v>30.628250135603572</v>
      </c>
      <c r="E26" s="26">
        <v>39.4841415594697</v>
      </c>
      <c r="F26" s="26">
        <v>22.72063554588328</v>
      </c>
      <c r="G26" s="26">
        <v>19.607070235165935</v>
      </c>
      <c r="H26" s="26">
        <v>21.923160614449625</v>
      </c>
      <c r="I26" s="70">
        <v>17.077605666962157</v>
      </c>
      <c r="J26" s="26">
        <v>110.00833231155086</v>
      </c>
      <c r="K26" s="26">
        <v>57.838479705271105</v>
      </c>
      <c r="L26" s="26">
        <v>22.704706689830775</v>
      </c>
      <c r="M26" s="26">
        <v>15.391291871548315</v>
      </c>
      <c r="N26" s="26">
        <v>7.527335938242739</v>
      </c>
      <c r="O26" s="26">
        <v>9.10810094883001</v>
      </c>
      <c r="P26" s="26">
        <v>1.9475790388084226</v>
      </c>
      <c r="Q26" s="26">
        <v>0.8706598396435802</v>
      </c>
      <c r="R26" s="26">
        <v>0.32026024461583685</v>
      </c>
      <c r="S26" s="26">
        <v>0.38686699911124034</v>
      </c>
      <c r="T26" s="26">
        <v>0.09996992482553864</v>
      </c>
      <c r="U26" s="70">
        <v>1.009370779233844</v>
      </c>
      <c r="V26" s="26">
        <v>-2.563750628184842</v>
      </c>
      <c r="W26" s="26">
        <v>-2.9019459954971745</v>
      </c>
      <c r="X26" s="26">
        <v>0.6564432185890874</v>
      </c>
      <c r="Y26" s="26">
        <v>-0.8323399744238065</v>
      </c>
      <c r="Z26" s="26">
        <v>1.1347051337961873</v>
      </c>
      <c r="AA26" s="26">
        <v>-2.4059472129713835</v>
      </c>
      <c r="AB26" s="26">
        <v>0.029629624604348495</v>
      </c>
      <c r="AC26" s="26">
        <v>3.3900661260994256</v>
      </c>
      <c r="AD26" s="26">
        <v>3.2374240225559054</v>
      </c>
      <c r="AE26" s="26">
        <v>4.085914592873712</v>
      </c>
      <c r="AF26" s="26">
        <v>4.420403598508134</v>
      </c>
      <c r="AG26" s="26">
        <v>3.611375248662029</v>
      </c>
      <c r="AH26" s="26">
        <v>5.195865402639644</v>
      </c>
      <c r="AI26" s="26">
        <v>8.07774794998376</v>
      </c>
      <c r="AJ26" s="26">
        <v>3.596029589563272</v>
      </c>
      <c r="AK26" s="26">
        <v>5.249313027424181</v>
      </c>
      <c r="AL26" s="26">
        <v>6.868586943144761</v>
      </c>
      <c r="AM26" s="26">
        <v>6.431693174417592</v>
      </c>
      <c r="AN26" s="26">
        <v>4.742709787070711</v>
      </c>
      <c r="AO26" s="26">
        <v>5.850151111324561</v>
      </c>
      <c r="AP26" s="26">
        <v>3.859355735544451</v>
      </c>
      <c r="AQ26" s="26">
        <v>6.141178233513697</v>
      </c>
      <c r="AR26" s="26">
        <v>6.266746130514109</v>
      </c>
      <c r="AS26" s="26">
        <v>5.761230654586838</v>
      </c>
      <c r="AT26" s="26">
        <v>15.687146973820317</v>
      </c>
      <c r="AU26" s="26">
        <v>11.459099063466713</v>
      </c>
      <c r="AV26" s="26">
        <v>8.407073086484901</v>
      </c>
      <c r="AW26" s="74"/>
      <c r="AX26" s="78">
        <v>17.077605666962157</v>
      </c>
      <c r="AY26" s="78">
        <v>1.009370779233844</v>
      </c>
      <c r="AZ26" s="78">
        <v>3.611375248662029</v>
      </c>
      <c r="BA26" s="78">
        <v>5.761230654586838</v>
      </c>
      <c r="BB26" s="74"/>
      <c r="BC26" s="78">
        <v>5.05718509370655</v>
      </c>
      <c r="BD26" s="78">
        <v>7.479939530019313</v>
      </c>
      <c r="BE26" s="78">
        <v>4.193841931396924</v>
      </c>
      <c r="BF26" s="78">
        <v>8.756336202305828</v>
      </c>
      <c r="BG26" s="74"/>
      <c r="BH26" s="74"/>
      <c r="BI26" s="74"/>
    </row>
    <row r="27" spans="2:61" ht="19.5" customHeight="1">
      <c r="B27" s="13" t="s">
        <v>7</v>
      </c>
      <c r="C27" s="26">
        <v>22.718921414178777</v>
      </c>
      <c r="D27" s="26">
        <v>25.19809942474486</v>
      </c>
      <c r="E27" s="26">
        <v>25.917431804551562</v>
      </c>
      <c r="F27" s="26">
        <v>22.670758219629267</v>
      </c>
      <c r="G27" s="26">
        <v>22.69802139555514</v>
      </c>
      <c r="H27" s="26">
        <v>22.681206100578294</v>
      </c>
      <c r="I27" s="70">
        <v>16.993451611330048</v>
      </c>
      <c r="J27" s="26">
        <v>1.8342063729226346</v>
      </c>
      <c r="K27" s="26">
        <v>-3.078283417309013</v>
      </c>
      <c r="L27" s="26">
        <v>1.742480453821304</v>
      </c>
      <c r="M27" s="26">
        <v>2.0197542808624416</v>
      </c>
      <c r="N27" s="26">
        <v>2.9502268506109073</v>
      </c>
      <c r="O27" s="26">
        <v>1.911165412328093</v>
      </c>
      <c r="P27" s="26">
        <v>-1.5724580922861982</v>
      </c>
      <c r="Q27" s="26">
        <v>-2.2283310099742235</v>
      </c>
      <c r="R27" s="26">
        <v>0.2283519674009113</v>
      </c>
      <c r="S27" s="26">
        <v>-0.415329356646189</v>
      </c>
      <c r="T27" s="26">
        <v>0.7683132720358938</v>
      </c>
      <c r="U27" s="70">
        <v>5.178630372720291</v>
      </c>
      <c r="V27" s="26">
        <v>5.739051235114792</v>
      </c>
      <c r="W27" s="26">
        <v>3.3844127926532463</v>
      </c>
      <c r="X27" s="26">
        <v>5.031427722592099</v>
      </c>
      <c r="Y27" s="26">
        <v>0.6204582182590263</v>
      </c>
      <c r="Z27" s="26">
        <v>4.166729840597814</v>
      </c>
      <c r="AA27" s="26">
        <v>3.37343646268004</v>
      </c>
      <c r="AB27" s="26">
        <v>3.3274591616660425</v>
      </c>
      <c r="AC27" s="26">
        <v>3.5589908396970147</v>
      </c>
      <c r="AD27" s="26">
        <v>2.7672845404995283</v>
      </c>
      <c r="AE27" s="26">
        <v>3.3413939962198858</v>
      </c>
      <c r="AF27" s="26">
        <v>2.283597272607341</v>
      </c>
      <c r="AG27" s="26">
        <v>0.24596431087694248</v>
      </c>
      <c r="AH27" s="26">
        <v>15.230077747063707</v>
      </c>
      <c r="AI27" s="26">
        <v>7.431941712267614</v>
      </c>
      <c r="AJ27" s="26">
        <v>1.8021231357492997</v>
      </c>
      <c r="AK27" s="26">
        <v>1.8356804182481177</v>
      </c>
      <c r="AL27" s="26">
        <v>-0.06611210174965171</v>
      </c>
      <c r="AM27" s="26">
        <v>0.47054469633752255</v>
      </c>
      <c r="AN27" s="26">
        <v>2.141415658300553</v>
      </c>
      <c r="AO27" s="26">
        <v>3.242775942198391</v>
      </c>
      <c r="AP27" s="26">
        <v>1.9262637225073898</v>
      </c>
      <c r="AQ27" s="26">
        <v>3.499593734437062</v>
      </c>
      <c r="AR27" s="26">
        <v>3.565367140895035</v>
      </c>
      <c r="AS27" s="26">
        <v>3.6790747905412307</v>
      </c>
      <c r="AT27" s="26">
        <v>2.241949294866427</v>
      </c>
      <c r="AU27" s="26">
        <v>6.693097958626396</v>
      </c>
      <c r="AV27" s="26">
        <v>5.18373719466796</v>
      </c>
      <c r="AW27" s="74"/>
      <c r="AX27" s="78">
        <v>16.993451611330048</v>
      </c>
      <c r="AY27" s="78">
        <v>5.178630372720291</v>
      </c>
      <c r="AZ27" s="78">
        <v>0.24596431087694248</v>
      </c>
      <c r="BA27" s="78">
        <v>3.6790747905412307</v>
      </c>
      <c r="BB27" s="74"/>
      <c r="BC27" s="78">
        <v>6.747012537400278</v>
      </c>
      <c r="BD27" s="78">
        <v>5.838354901087099</v>
      </c>
      <c r="BE27" s="78">
        <v>4.232039569112705</v>
      </c>
      <c r="BF27" s="78">
        <v>4.022849258756694</v>
      </c>
      <c r="BG27" s="74"/>
      <c r="BH27" s="74"/>
      <c r="BI27" s="74"/>
    </row>
    <row r="28" spans="2:61" ht="19.5" customHeight="1">
      <c r="B28" s="13" t="s">
        <v>106</v>
      </c>
      <c r="C28" s="26">
        <v>20.459306507028806</v>
      </c>
      <c r="D28" s="26">
        <v>21.970257965359423</v>
      </c>
      <c r="E28" s="26">
        <v>26.858108645864682</v>
      </c>
      <c r="F28" s="26">
        <v>25.495890685817578</v>
      </c>
      <c r="G28" s="26">
        <v>26.891663670868994</v>
      </c>
      <c r="H28" s="26">
        <v>28.63903144324754</v>
      </c>
      <c r="I28" s="70">
        <v>26.59865944116387</v>
      </c>
      <c r="J28" s="26">
        <v>5.187970966952014</v>
      </c>
      <c r="K28" s="26">
        <v>9.04853043361654</v>
      </c>
      <c r="L28" s="26">
        <v>11.839763978431426</v>
      </c>
      <c r="M28" s="26">
        <v>2.9552740594313756</v>
      </c>
      <c r="N28" s="26">
        <v>-2.8786898007708697</v>
      </c>
      <c r="O28" s="26">
        <v>-6.7677826787070385</v>
      </c>
      <c r="P28" s="26">
        <v>-10.402126811443521</v>
      </c>
      <c r="Q28" s="26">
        <v>-11.384475006392963</v>
      </c>
      <c r="R28" s="26">
        <v>-11.764589642112787</v>
      </c>
      <c r="S28" s="26">
        <v>-10.637340633542308</v>
      </c>
      <c r="T28" s="26">
        <v>-11.69017497287016</v>
      </c>
      <c r="U28" s="70">
        <v>-11.41136807025695</v>
      </c>
      <c r="V28" s="26">
        <v>-7.912698970448681</v>
      </c>
      <c r="W28" s="26">
        <v>-10.596666875340938</v>
      </c>
      <c r="X28" s="26">
        <v>-14.249652855463586</v>
      </c>
      <c r="Y28" s="26">
        <v>-14.024241294677696</v>
      </c>
      <c r="Z28" s="26">
        <v>-13.255798453455313</v>
      </c>
      <c r="AA28" s="26">
        <v>-11.744088951792971</v>
      </c>
      <c r="AB28" s="26">
        <v>-10.376637315010221</v>
      </c>
      <c r="AC28" s="26">
        <v>-10.216567464868744</v>
      </c>
      <c r="AD28" s="26">
        <v>-10.647372526464338</v>
      </c>
      <c r="AE28" s="26">
        <v>-11.040365561939414</v>
      </c>
      <c r="AF28" s="26">
        <v>-9.320063435925686</v>
      </c>
      <c r="AG28" s="26">
        <v>-7.118287276173236</v>
      </c>
      <c r="AH28" s="26">
        <v>19.287216739722467</v>
      </c>
      <c r="AI28" s="26">
        <v>9.926664124189573</v>
      </c>
      <c r="AJ28" s="26">
        <v>7.117250839067934</v>
      </c>
      <c r="AK28" s="26">
        <v>8.80524119972932</v>
      </c>
      <c r="AL28" s="26">
        <v>10.300596653497523</v>
      </c>
      <c r="AM28" s="26">
        <v>6.637165587791329</v>
      </c>
      <c r="AN28" s="26">
        <v>7.135289925101413</v>
      </c>
      <c r="AO28" s="26">
        <v>7.009512935194709</v>
      </c>
      <c r="AP28" s="26">
        <v>7.884082275768005</v>
      </c>
      <c r="AQ28" s="26">
        <v>8.91177535196511</v>
      </c>
      <c r="AR28" s="26">
        <v>6.363955047474543</v>
      </c>
      <c r="AS28" s="26">
        <v>5.9928133691925565</v>
      </c>
      <c r="AT28" s="26">
        <v>3.0792422049309365</v>
      </c>
      <c r="AU28" s="26">
        <v>5.53852488758809</v>
      </c>
      <c r="AV28" s="26">
        <v>6.202975832380945</v>
      </c>
      <c r="AW28" s="74"/>
      <c r="AX28" s="78">
        <v>26.59865944116387</v>
      </c>
      <c r="AY28" s="78">
        <v>-11.41136807025695</v>
      </c>
      <c r="AZ28" s="78">
        <v>-7.118287276173236</v>
      </c>
      <c r="BA28" s="78">
        <v>5.9928133691925565</v>
      </c>
      <c r="BB28" s="74"/>
      <c r="BC28" s="78">
        <v>-4.611564886469963</v>
      </c>
      <c r="BD28" s="78">
        <v>2.2170464268545205</v>
      </c>
      <c r="BE28" s="78">
        <v>5.095907200262459</v>
      </c>
      <c r="BF28" s="78">
        <v>7.366701141725429</v>
      </c>
      <c r="BG28" s="74"/>
      <c r="BH28" s="74"/>
      <c r="BI28" s="74"/>
    </row>
    <row r="29" spans="2:61" ht="19.5" customHeight="1" thickBot="1">
      <c r="B29" s="15" t="s">
        <v>154</v>
      </c>
      <c r="C29" s="26">
        <v>9.77935043197578</v>
      </c>
      <c r="D29" s="26">
        <v>9.75903388488919</v>
      </c>
      <c r="E29" s="26">
        <v>15.941911220246611</v>
      </c>
      <c r="F29" s="26">
        <v>17.493408358007112</v>
      </c>
      <c r="G29" s="26">
        <v>18.487170675803476</v>
      </c>
      <c r="H29" s="26">
        <v>19.843185344440236</v>
      </c>
      <c r="I29" s="75">
        <v>23.384763339664374</v>
      </c>
      <c r="J29" s="26">
        <v>16.832254757605764</v>
      </c>
      <c r="K29" s="26">
        <v>44.48000132278711</v>
      </c>
      <c r="L29" s="26">
        <v>22.088648992956458</v>
      </c>
      <c r="M29" s="26">
        <v>21.79201255266464</v>
      </c>
      <c r="N29" s="26">
        <v>15.54841222276576</v>
      </c>
      <c r="O29" s="26">
        <v>11.744153668787042</v>
      </c>
      <c r="P29" s="26">
        <v>8.579615482148737</v>
      </c>
      <c r="Q29" s="26">
        <v>5.780175037197258</v>
      </c>
      <c r="R29" s="26">
        <v>1.8634409198412534</v>
      </c>
      <c r="S29" s="26">
        <v>-4.031511088233185</v>
      </c>
      <c r="T29" s="26">
        <v>-4.882061813725611</v>
      </c>
      <c r="U29" s="75">
        <v>-12.712919460682643</v>
      </c>
      <c r="V29" s="26">
        <v>-18.855123887576795</v>
      </c>
      <c r="W29" s="26">
        <v>-2.9666653508046195</v>
      </c>
      <c r="X29" s="26">
        <v>-2.7402546663583434</v>
      </c>
      <c r="Y29" s="26">
        <v>-10.545032904655763</v>
      </c>
      <c r="Z29" s="26">
        <v>-8.320093926010093</v>
      </c>
      <c r="AA29" s="26">
        <v>-6.873379833421604</v>
      </c>
      <c r="AB29" s="26">
        <v>-5.862559819253988</v>
      </c>
      <c r="AC29" s="26">
        <v>-4.28732877649584</v>
      </c>
      <c r="AD29" s="26">
        <v>-3.4804734533610002</v>
      </c>
      <c r="AE29" s="26">
        <v>0.06540286159395521</v>
      </c>
      <c r="AF29" s="26">
        <v>-1.1081606350414828</v>
      </c>
      <c r="AG29" s="26">
        <v>0.7757949038130147</v>
      </c>
      <c r="AH29" s="26">
        <v>86.36052191336842</v>
      </c>
      <c r="AI29" s="26">
        <v>15.228097919355527</v>
      </c>
      <c r="AJ29" s="26">
        <v>8.37351113805805</v>
      </c>
      <c r="AK29" s="26">
        <v>4.430156212322641</v>
      </c>
      <c r="AL29" s="26">
        <v>7.125707024138268</v>
      </c>
      <c r="AM29" s="26">
        <v>5.822980386441177</v>
      </c>
      <c r="AN29" s="26">
        <v>6.1816958775093225</v>
      </c>
      <c r="AO29" s="26">
        <v>7.312340827481656</v>
      </c>
      <c r="AP29" s="26">
        <v>6.903316357653526</v>
      </c>
      <c r="AQ29" s="26">
        <v>8.701833488415675</v>
      </c>
      <c r="AR29" s="26">
        <v>7.568290879462158</v>
      </c>
      <c r="AS29" s="26">
        <v>6.9721818987719075</v>
      </c>
      <c r="AT29" s="26">
        <v>11.615898717000707</v>
      </c>
      <c r="AU29" s="26">
        <v>10.062685697197077</v>
      </c>
      <c r="AV29" s="26">
        <v>5.993699968964676</v>
      </c>
      <c r="AW29" s="74"/>
      <c r="AX29" s="79">
        <v>23.384763339664374</v>
      </c>
      <c r="AY29" s="79">
        <v>-12.712919460682643</v>
      </c>
      <c r="AZ29" s="79">
        <v>0.7757949038130147</v>
      </c>
      <c r="BA29" s="79">
        <v>6.9721818987719075</v>
      </c>
      <c r="BB29" s="74"/>
      <c r="BC29" s="79">
        <v>-0.5878264496230241</v>
      </c>
      <c r="BD29" s="79">
        <v>4.864503614774268</v>
      </c>
      <c r="BE29" s="79">
        <v>1.5727501923522684</v>
      </c>
      <c r="BF29" s="79">
        <v>10.606785757325692</v>
      </c>
      <c r="BG29" s="74"/>
      <c r="BH29" s="74"/>
      <c r="BI29" s="74"/>
    </row>
    <row r="30" spans="2:53" ht="14.2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X30" s="7"/>
      <c r="AY30" s="7"/>
      <c r="AZ30" s="7"/>
      <c r="BA30" s="7"/>
    </row>
    <row r="31" spans="2:47" ht="15">
      <c r="B31" s="3" t="s">
        <v>66</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row>
    <row r="32" ht="14.25">
      <c r="AV32" s="47"/>
    </row>
  </sheetData>
  <sheetProtection/>
  <mergeCells count="6">
    <mergeCell ref="BC4:BF4"/>
    <mergeCell ref="AX2:BA2"/>
    <mergeCell ref="AX3:BA3"/>
    <mergeCell ref="AX4:BA4"/>
    <mergeCell ref="BC3:BF3"/>
    <mergeCell ref="BC2:BF2"/>
  </mergeCells>
  <hyperlinks>
    <hyperlink ref="B31" location="'Notas aclaratorias'!A1" display="*Ver Notas Aclaratorias"/>
    <hyperlink ref="A1" location="Indice!A1" display="H"/>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BN32"/>
  <sheetViews>
    <sheetView zoomScale="85" zoomScaleNormal="85" zoomScalePageLayoutView="0" workbookViewId="0" topLeftCell="A1">
      <pane xSplit="2" ySplit="5" topLeftCell="BE6" activePane="bottomRight" state="frozen"/>
      <selection pane="topLeft" activeCell="B10" sqref="B10"/>
      <selection pane="topRight" activeCell="B10" sqref="B10"/>
      <selection pane="bottomLeft" activeCell="B10" sqref="B10"/>
      <selection pane="bottomRight" activeCell="BH5" sqref="BH5"/>
    </sheetView>
  </sheetViews>
  <sheetFormatPr defaultColWidth="11.421875" defaultRowHeight="15"/>
  <cols>
    <col min="1" max="1" width="3.7109375" style="1" customWidth="1"/>
    <col min="2" max="2" width="60.7109375" style="1" customWidth="1"/>
    <col min="3" max="60" width="18.7109375" style="1" customWidth="1"/>
    <col min="61" max="61" width="11.421875" style="1" customWidth="1"/>
    <col min="62" max="66" width="18.7109375" style="1" customWidth="1"/>
    <col min="67" max="16384" width="11.421875" style="1" customWidth="1"/>
  </cols>
  <sheetData>
    <row r="1" spans="1:2" ht="25.5" customHeight="1">
      <c r="A1" s="5" t="s">
        <v>2</v>
      </c>
      <c r="B1" s="2" t="s">
        <v>54</v>
      </c>
    </row>
    <row r="2" spans="1:66" ht="47.25" customHeight="1">
      <c r="A2" s="5"/>
      <c r="B2" s="16" t="s">
        <v>17</v>
      </c>
      <c r="BJ2" s="100" t="s">
        <v>103</v>
      </c>
      <c r="BK2" s="101"/>
      <c r="BL2" s="101"/>
      <c r="BM2" s="101"/>
      <c r="BN2" s="101"/>
    </row>
    <row r="3" spans="1:66" ht="19.5" customHeight="1">
      <c r="A3" s="5"/>
      <c r="B3" s="87" t="s">
        <v>19</v>
      </c>
      <c r="BJ3" s="102" t="s">
        <v>19</v>
      </c>
      <c r="BK3" s="103"/>
      <c r="BL3" s="103"/>
      <c r="BM3" s="103"/>
      <c r="BN3" s="103"/>
    </row>
    <row r="4" spans="2:66" ht="19.5" customHeight="1" thickBot="1">
      <c r="B4" s="88" t="s">
        <v>20</v>
      </c>
      <c r="BJ4" s="104" t="s">
        <v>20</v>
      </c>
      <c r="BK4" s="105"/>
      <c r="BL4" s="105"/>
      <c r="BM4" s="105"/>
      <c r="BN4" s="105"/>
    </row>
    <row r="5" spans="2:66" ht="25.5" customHeight="1" thickBot="1">
      <c r="B5" s="9" t="s">
        <v>14</v>
      </c>
      <c r="C5" s="6" t="s">
        <v>13</v>
      </c>
      <c r="D5" s="6" t="s">
        <v>56</v>
      </c>
      <c r="E5" s="6" t="s">
        <v>58</v>
      </c>
      <c r="F5" s="6" t="s">
        <v>60</v>
      </c>
      <c r="G5" s="6" t="s">
        <v>62</v>
      </c>
      <c r="H5" s="6" t="s">
        <v>68</v>
      </c>
      <c r="I5" s="10" t="s">
        <v>69</v>
      </c>
      <c r="J5" s="61" t="s">
        <v>73</v>
      </c>
      <c r="K5" s="6" t="s">
        <v>77</v>
      </c>
      <c r="L5" s="6" t="s">
        <v>78</v>
      </c>
      <c r="M5" s="6" t="s">
        <v>81</v>
      </c>
      <c r="N5" s="6" t="s">
        <v>83</v>
      </c>
      <c r="O5" s="10" t="s">
        <v>9</v>
      </c>
      <c r="P5" s="10" t="s">
        <v>57</v>
      </c>
      <c r="Q5" s="10" t="s">
        <v>59</v>
      </c>
      <c r="R5" s="10" t="s">
        <v>61</v>
      </c>
      <c r="S5" s="10" t="s">
        <v>63</v>
      </c>
      <c r="T5" s="10" t="s">
        <v>70</v>
      </c>
      <c r="U5" s="10" t="s">
        <v>71</v>
      </c>
      <c r="V5" s="6" t="s">
        <v>74</v>
      </c>
      <c r="W5" s="6" t="s">
        <v>79</v>
      </c>
      <c r="X5" s="6" t="s">
        <v>80</v>
      </c>
      <c r="Y5" s="6" t="s">
        <v>82</v>
      </c>
      <c r="Z5" s="6" t="s">
        <v>84</v>
      </c>
      <c r="AA5" s="6" t="s">
        <v>85</v>
      </c>
      <c r="AB5" s="6" t="s">
        <v>86</v>
      </c>
      <c r="AC5" s="6" t="s">
        <v>87</v>
      </c>
      <c r="AD5" s="6" t="s">
        <v>88</v>
      </c>
      <c r="AE5" s="6" t="s">
        <v>89</v>
      </c>
      <c r="AF5" s="6" t="s">
        <v>92</v>
      </c>
      <c r="AG5" s="10" t="s">
        <v>94</v>
      </c>
      <c r="AH5" s="6" t="s">
        <v>95</v>
      </c>
      <c r="AI5" s="6" t="s">
        <v>105</v>
      </c>
      <c r="AJ5" s="6" t="s">
        <v>107</v>
      </c>
      <c r="AK5" s="6" t="s">
        <v>108</v>
      </c>
      <c r="AL5" s="6" t="s">
        <v>111</v>
      </c>
      <c r="AM5" s="6" t="s">
        <v>112</v>
      </c>
      <c r="AN5" s="6" t="s">
        <v>113</v>
      </c>
      <c r="AO5" s="6" t="s">
        <v>114</v>
      </c>
      <c r="AP5" s="6" t="s">
        <v>115</v>
      </c>
      <c r="AQ5" s="6" t="s">
        <v>116</v>
      </c>
      <c r="AR5" s="6" t="s">
        <v>117</v>
      </c>
      <c r="AS5" s="6" t="s">
        <v>118</v>
      </c>
      <c r="AT5" s="6" t="s">
        <v>120</v>
      </c>
      <c r="AU5" s="6" t="s">
        <v>122</v>
      </c>
      <c r="AV5" s="6" t="s">
        <v>123</v>
      </c>
      <c r="AW5" s="6" t="s">
        <v>124</v>
      </c>
      <c r="AX5" s="6" t="s">
        <v>126</v>
      </c>
      <c r="AY5" s="6" t="s">
        <v>127</v>
      </c>
      <c r="AZ5" s="6" t="s">
        <v>128</v>
      </c>
      <c r="BA5" s="6" t="s">
        <v>129</v>
      </c>
      <c r="BB5" s="6" t="s">
        <v>134</v>
      </c>
      <c r="BC5" s="6" t="s">
        <v>139</v>
      </c>
      <c r="BD5" s="6" t="s">
        <v>140</v>
      </c>
      <c r="BE5" s="6" t="s">
        <v>143</v>
      </c>
      <c r="BF5" s="6" t="s">
        <v>145</v>
      </c>
      <c r="BG5" s="6" t="s">
        <v>146</v>
      </c>
      <c r="BH5" s="6" t="s">
        <v>152</v>
      </c>
      <c r="BJ5" s="10" t="s">
        <v>97</v>
      </c>
      <c r="BK5" s="10" t="s">
        <v>98</v>
      </c>
      <c r="BL5" s="10" t="s">
        <v>99</v>
      </c>
      <c r="BM5" s="10" t="s">
        <v>119</v>
      </c>
      <c r="BN5" s="10" t="s">
        <v>144</v>
      </c>
    </row>
    <row r="6" spans="2:66" ht="19.5" customHeight="1" thickBot="1">
      <c r="B6" s="17" t="s">
        <v>29</v>
      </c>
      <c r="C6" s="67">
        <v>4979701.225001447</v>
      </c>
      <c r="D6" s="67">
        <v>5847181.232375691</v>
      </c>
      <c r="E6" s="67">
        <v>6660488.389949691</v>
      </c>
      <c r="F6" s="67">
        <v>7422444.722820001</v>
      </c>
      <c r="G6" s="67">
        <v>8254808.91468</v>
      </c>
      <c r="H6" s="67">
        <v>9057519.997304998</v>
      </c>
      <c r="I6" s="62">
        <v>9945508.678009998</v>
      </c>
      <c r="J6" s="62">
        <v>842958.7128300002</v>
      </c>
      <c r="K6" s="62">
        <v>1650775.2059099996</v>
      </c>
      <c r="L6" s="62">
        <v>2501732.138630001</v>
      </c>
      <c r="M6" s="62">
        <v>3347532.5604200005</v>
      </c>
      <c r="N6" s="62">
        <v>4184798.25459</v>
      </c>
      <c r="O6" s="62">
        <v>5042233.917040001</v>
      </c>
      <c r="P6" s="62">
        <v>5890298.106854647</v>
      </c>
      <c r="Q6" s="62">
        <v>6704295.164756987</v>
      </c>
      <c r="R6" s="62">
        <v>7497115.05638</v>
      </c>
      <c r="S6" s="62">
        <v>8347562.48458</v>
      </c>
      <c r="T6" s="62">
        <v>9203380.297879383</v>
      </c>
      <c r="U6" s="62">
        <v>10061831.683970893</v>
      </c>
      <c r="V6" s="62">
        <v>862774.6945726183</v>
      </c>
      <c r="W6" s="62">
        <v>1694763.0488600002</v>
      </c>
      <c r="X6" s="62">
        <v>2581300.0448</v>
      </c>
      <c r="Y6" s="62">
        <v>3461821.20789</v>
      </c>
      <c r="Z6" s="62">
        <v>4339871.110549999</v>
      </c>
      <c r="AA6" s="62">
        <v>5254097.45761</v>
      </c>
      <c r="AB6" s="62">
        <v>6129633.7088</v>
      </c>
      <c r="AC6" s="62">
        <v>6995523.707800001</v>
      </c>
      <c r="AD6" s="62">
        <v>7844620.13001</v>
      </c>
      <c r="AE6" s="62">
        <v>8713122.54628</v>
      </c>
      <c r="AF6" s="62">
        <v>9594937.397100002</v>
      </c>
      <c r="AG6" s="62">
        <v>10466890.25988</v>
      </c>
      <c r="AH6" s="62">
        <v>881266.4311700001</v>
      </c>
      <c r="AI6" s="62">
        <v>1726075.94021</v>
      </c>
      <c r="AJ6" s="62">
        <v>2664954.0804100004</v>
      </c>
      <c r="AK6" s="62">
        <v>3529964.8278199993</v>
      </c>
      <c r="AL6" s="62">
        <v>4457632.768250001</v>
      </c>
      <c r="AM6" s="62">
        <v>5382091.56102</v>
      </c>
      <c r="AN6" s="62">
        <v>6257455.942110001</v>
      </c>
      <c r="AO6" s="62">
        <v>7136536.39194</v>
      </c>
      <c r="AP6" s="62">
        <v>8000788.281880001</v>
      </c>
      <c r="AQ6" s="62">
        <v>8903458.51389</v>
      </c>
      <c r="AR6" s="62">
        <v>9817059.994460002</v>
      </c>
      <c r="AS6" s="62">
        <v>10717735.236044148</v>
      </c>
      <c r="AT6" s="62">
        <v>936104.3803700001</v>
      </c>
      <c r="AU6" s="67">
        <v>1788205.39124</v>
      </c>
      <c r="AV6" s="62">
        <v>2721469.52916</v>
      </c>
      <c r="AW6" s="62">
        <v>3632747.3399600005</v>
      </c>
      <c r="AX6" s="62">
        <v>4600748.2075</v>
      </c>
      <c r="AY6" s="62">
        <v>5528450.70557</v>
      </c>
      <c r="AZ6" s="62">
        <v>6453243.80991</v>
      </c>
      <c r="BA6" s="62">
        <v>7373042.67887</v>
      </c>
      <c r="BB6" s="62">
        <v>8217598.4691200005</v>
      </c>
      <c r="BC6" s="62">
        <v>9171058.66632</v>
      </c>
      <c r="BD6" s="62">
        <v>10106231.320990002</v>
      </c>
      <c r="BE6" s="62">
        <v>11016029.40782</v>
      </c>
      <c r="BF6" s="62">
        <v>952963.1830599998</v>
      </c>
      <c r="BG6" s="62">
        <v>1821717.6779299998</v>
      </c>
      <c r="BH6" s="62">
        <v>2775546.88371</v>
      </c>
      <c r="BI6" s="74"/>
      <c r="BJ6" s="67">
        <v>9945508.678009998</v>
      </c>
      <c r="BK6" s="67">
        <v>10061831.683970893</v>
      </c>
      <c r="BL6" s="67">
        <v>10466890.25988</v>
      </c>
      <c r="BM6" s="67">
        <v>10717735.236044148</v>
      </c>
      <c r="BN6" s="67">
        <v>11016029.40782</v>
      </c>
    </row>
    <row r="7" spans="2:66" ht="19.5" customHeight="1">
      <c r="B7" s="21" t="s">
        <v>28</v>
      </c>
      <c r="C7" s="63">
        <v>155378.70588</v>
      </c>
      <c r="D7" s="63">
        <v>185175.49000000002</v>
      </c>
      <c r="E7" s="63">
        <v>212374.16</v>
      </c>
      <c r="F7" s="63">
        <v>229648.33000000002</v>
      </c>
      <c r="G7" s="63">
        <v>254353.96</v>
      </c>
      <c r="H7" s="63">
        <v>281372.87</v>
      </c>
      <c r="I7" s="63">
        <v>329734.31999999995</v>
      </c>
      <c r="J7" s="63">
        <v>26648.16</v>
      </c>
      <c r="K7" s="63">
        <v>53790.939999999995</v>
      </c>
      <c r="L7" s="63">
        <v>78859.49</v>
      </c>
      <c r="M7" s="63">
        <v>105990.33</v>
      </c>
      <c r="N7" s="63">
        <v>132362.73</v>
      </c>
      <c r="O7" s="63">
        <v>158408.3</v>
      </c>
      <c r="P7" s="63">
        <v>185035.69</v>
      </c>
      <c r="Q7" s="63">
        <v>212170.26</v>
      </c>
      <c r="R7" s="63">
        <v>233502.54</v>
      </c>
      <c r="S7" s="63">
        <v>259136.05</v>
      </c>
      <c r="T7" s="63">
        <v>286170.86000000004</v>
      </c>
      <c r="U7" s="63">
        <v>312611.18</v>
      </c>
      <c r="V7" s="63">
        <v>26859.33</v>
      </c>
      <c r="W7" s="63">
        <v>53084.57</v>
      </c>
      <c r="X7" s="63">
        <v>79571.85999999999</v>
      </c>
      <c r="Y7" s="63">
        <v>107311.31000000001</v>
      </c>
      <c r="Z7" s="63">
        <v>134719.45</v>
      </c>
      <c r="AA7" s="63">
        <v>162195.51721999998</v>
      </c>
      <c r="AB7" s="63">
        <v>190403.53000000003</v>
      </c>
      <c r="AC7" s="63">
        <v>217338.36083</v>
      </c>
      <c r="AD7" s="63">
        <v>240660.13</v>
      </c>
      <c r="AE7" s="63">
        <v>267267.10000000003</v>
      </c>
      <c r="AF7" s="63">
        <v>294137.55</v>
      </c>
      <c r="AG7" s="63">
        <v>322382.83999999997</v>
      </c>
      <c r="AH7" s="63">
        <v>27917.92</v>
      </c>
      <c r="AI7" s="63">
        <v>55710.24</v>
      </c>
      <c r="AJ7" s="63">
        <v>81741.12999999999</v>
      </c>
      <c r="AK7" s="63">
        <v>110900.59000000001</v>
      </c>
      <c r="AL7" s="63">
        <v>137427.96</v>
      </c>
      <c r="AM7" s="63">
        <v>166475.34000000003</v>
      </c>
      <c r="AN7" s="63">
        <v>195111.19</v>
      </c>
      <c r="AO7" s="63">
        <v>222721.34999999998</v>
      </c>
      <c r="AP7" s="63">
        <v>246570.13</v>
      </c>
      <c r="AQ7" s="63">
        <v>273322.92</v>
      </c>
      <c r="AR7" s="63">
        <v>301581.73</v>
      </c>
      <c r="AS7" s="63">
        <v>329862.59955414676</v>
      </c>
      <c r="AT7" s="63">
        <v>28264.315890000005</v>
      </c>
      <c r="AU7" s="63">
        <v>57545.52999999999</v>
      </c>
      <c r="AV7" s="63">
        <v>84336.97</v>
      </c>
      <c r="AW7" s="63">
        <v>112311.26000000001</v>
      </c>
      <c r="AX7" s="63">
        <v>140850.01</v>
      </c>
      <c r="AY7" s="63">
        <v>169846.41</v>
      </c>
      <c r="AZ7" s="63">
        <v>199756.22</v>
      </c>
      <c r="BA7" s="63">
        <v>228757.58000000002</v>
      </c>
      <c r="BB7" s="63">
        <v>252833.06000000003</v>
      </c>
      <c r="BC7" s="63">
        <v>279017.27</v>
      </c>
      <c r="BD7" s="63">
        <v>309337.34</v>
      </c>
      <c r="BE7" s="63">
        <v>338144.22</v>
      </c>
      <c r="BF7" s="63">
        <v>28197.13</v>
      </c>
      <c r="BG7" s="63">
        <v>58178.59</v>
      </c>
      <c r="BH7" s="63">
        <v>86338.18</v>
      </c>
      <c r="BI7" s="74"/>
      <c r="BJ7" s="63">
        <v>329734.31999999995</v>
      </c>
      <c r="BK7" s="63">
        <v>312611.18</v>
      </c>
      <c r="BL7" s="63">
        <v>322382.83999999997</v>
      </c>
      <c r="BM7" s="63">
        <v>329862.59955414676</v>
      </c>
      <c r="BN7" s="63">
        <v>338144.22</v>
      </c>
    </row>
    <row r="8" spans="2:66" s="53" customFormat="1" ht="19.5" customHeight="1">
      <c r="B8" s="19" t="s">
        <v>21</v>
      </c>
      <c r="C8" s="64">
        <v>12424.93</v>
      </c>
      <c r="D8" s="64">
        <v>14495.69</v>
      </c>
      <c r="E8" s="64">
        <v>16674.06</v>
      </c>
      <c r="F8" s="64">
        <v>18618.88</v>
      </c>
      <c r="G8" s="64">
        <v>20594.09</v>
      </c>
      <c r="H8" s="64">
        <v>22853.91</v>
      </c>
      <c r="I8" s="71">
        <v>24916.539999999997</v>
      </c>
      <c r="J8" s="64">
        <v>2098.02</v>
      </c>
      <c r="K8" s="64">
        <v>4387.16</v>
      </c>
      <c r="L8" s="64">
        <v>6408.49</v>
      </c>
      <c r="M8" s="64">
        <v>8692.22</v>
      </c>
      <c r="N8" s="64">
        <v>11108.33</v>
      </c>
      <c r="O8" s="64">
        <v>13191.62</v>
      </c>
      <c r="P8" s="64">
        <v>15458.14</v>
      </c>
      <c r="Q8" s="64">
        <v>17740.670000000002</v>
      </c>
      <c r="R8" s="64">
        <v>19752.7</v>
      </c>
      <c r="S8" s="64">
        <v>21859.19</v>
      </c>
      <c r="T8" s="64">
        <v>24222.280000000002</v>
      </c>
      <c r="U8" s="71">
        <v>26514.129999999997</v>
      </c>
      <c r="V8" s="64">
        <v>2202.7000000000003</v>
      </c>
      <c r="W8" s="64">
        <v>4612.88</v>
      </c>
      <c r="X8" s="64">
        <v>6926.62</v>
      </c>
      <c r="Y8" s="64">
        <v>9337.880000000001</v>
      </c>
      <c r="Z8" s="64">
        <v>11891.05</v>
      </c>
      <c r="AA8" s="64">
        <v>14316.059999999998</v>
      </c>
      <c r="AB8" s="64">
        <v>16724.08</v>
      </c>
      <c r="AC8" s="64">
        <v>19090.39</v>
      </c>
      <c r="AD8" s="64">
        <v>21303.63</v>
      </c>
      <c r="AE8" s="64">
        <v>23594.11</v>
      </c>
      <c r="AF8" s="64">
        <v>26108.98</v>
      </c>
      <c r="AG8" s="71">
        <v>28589.3</v>
      </c>
      <c r="AH8" s="64">
        <v>2368.51</v>
      </c>
      <c r="AI8" s="64">
        <v>4930.13</v>
      </c>
      <c r="AJ8" s="64">
        <v>7262.79</v>
      </c>
      <c r="AK8" s="64">
        <v>9905.93</v>
      </c>
      <c r="AL8" s="64">
        <v>12344.65</v>
      </c>
      <c r="AM8" s="64">
        <v>14981.009999999998</v>
      </c>
      <c r="AN8" s="64">
        <v>17474.6</v>
      </c>
      <c r="AO8" s="64">
        <v>20013.149999999998</v>
      </c>
      <c r="AP8" s="64">
        <v>22420.11</v>
      </c>
      <c r="AQ8" s="64">
        <v>24760.46</v>
      </c>
      <c r="AR8" s="64">
        <v>27434.920000000002</v>
      </c>
      <c r="AS8" s="64">
        <v>29988.81</v>
      </c>
      <c r="AT8" s="64">
        <v>2426.2999999999997</v>
      </c>
      <c r="AU8" s="64">
        <v>5170.98</v>
      </c>
      <c r="AV8" s="64">
        <v>7631.5199999999995</v>
      </c>
      <c r="AW8" s="64">
        <v>10121.02</v>
      </c>
      <c r="AX8" s="64">
        <v>12853.289999999999</v>
      </c>
      <c r="AY8" s="64">
        <v>15551.75</v>
      </c>
      <c r="AZ8" s="64">
        <v>18064.86</v>
      </c>
      <c r="BA8" s="64">
        <v>20684.62</v>
      </c>
      <c r="BB8" s="64">
        <v>23158.26</v>
      </c>
      <c r="BC8" s="64">
        <v>25512.42</v>
      </c>
      <c r="BD8" s="64">
        <v>28349.62</v>
      </c>
      <c r="BE8" s="64">
        <v>30921.39</v>
      </c>
      <c r="BF8" s="64">
        <v>2437.16</v>
      </c>
      <c r="BG8" s="64">
        <v>5234.99</v>
      </c>
      <c r="BH8" s="64">
        <v>7722.63</v>
      </c>
      <c r="BI8" s="81"/>
      <c r="BJ8" s="64">
        <v>24916.539999999997</v>
      </c>
      <c r="BK8" s="64">
        <v>26514.129999999997</v>
      </c>
      <c r="BL8" s="64">
        <v>28589.3</v>
      </c>
      <c r="BM8" s="64">
        <v>29988.81</v>
      </c>
      <c r="BN8" s="64">
        <v>30921.39</v>
      </c>
    </row>
    <row r="9" spans="2:66" s="53" customFormat="1" ht="19.5" customHeight="1">
      <c r="B9" s="13" t="s">
        <v>136</v>
      </c>
      <c r="C9" s="65">
        <v>136104</v>
      </c>
      <c r="D9" s="65">
        <v>162849.07</v>
      </c>
      <c r="E9" s="65">
        <v>187011.72</v>
      </c>
      <c r="F9" s="65">
        <v>201306.53</v>
      </c>
      <c r="G9" s="65">
        <v>222847.46</v>
      </c>
      <c r="H9" s="65">
        <v>246569.52</v>
      </c>
      <c r="I9" s="72">
        <v>291724.62</v>
      </c>
      <c r="J9" s="65">
        <v>23423.18</v>
      </c>
      <c r="K9" s="65">
        <v>47220.38</v>
      </c>
      <c r="L9" s="65">
        <v>69122.79</v>
      </c>
      <c r="M9" s="65">
        <v>92851.22</v>
      </c>
      <c r="N9" s="65">
        <v>115686.24</v>
      </c>
      <c r="O9" s="65">
        <v>138317.41</v>
      </c>
      <c r="P9" s="65">
        <v>161723.04</v>
      </c>
      <c r="Q9" s="65">
        <v>185742.72</v>
      </c>
      <c r="R9" s="65">
        <v>203981.46</v>
      </c>
      <c r="S9" s="65">
        <v>226370.31</v>
      </c>
      <c r="T9" s="65">
        <v>249920.14</v>
      </c>
      <c r="U9" s="72">
        <v>272946.88</v>
      </c>
      <c r="V9" s="65">
        <v>23570.32</v>
      </c>
      <c r="W9" s="65">
        <v>46262.04</v>
      </c>
      <c r="X9" s="65">
        <v>69264.26</v>
      </c>
      <c r="Y9" s="65">
        <v>93452.57</v>
      </c>
      <c r="Z9" s="65">
        <v>117127.4</v>
      </c>
      <c r="AA9" s="65">
        <v>140992.09722</v>
      </c>
      <c r="AB9" s="65">
        <v>165650.56</v>
      </c>
      <c r="AC9" s="65">
        <v>189285.51083</v>
      </c>
      <c r="AD9" s="65">
        <v>209256.75</v>
      </c>
      <c r="AE9" s="65">
        <v>232446.34</v>
      </c>
      <c r="AF9" s="65">
        <v>255546.81</v>
      </c>
      <c r="AG9" s="72">
        <v>280352.08999999997</v>
      </c>
      <c r="AH9" s="65">
        <v>24401.24</v>
      </c>
      <c r="AI9" s="65">
        <v>48535.06</v>
      </c>
      <c r="AJ9" s="65">
        <v>71023.23</v>
      </c>
      <c r="AK9" s="65">
        <v>96428.45</v>
      </c>
      <c r="AL9" s="65">
        <v>119313.66</v>
      </c>
      <c r="AM9" s="65">
        <v>144520.85</v>
      </c>
      <c r="AN9" s="65">
        <v>169493.37</v>
      </c>
      <c r="AO9" s="65">
        <v>193640.83</v>
      </c>
      <c r="AP9" s="65">
        <v>213970.41</v>
      </c>
      <c r="AQ9" s="65">
        <v>237196.87</v>
      </c>
      <c r="AR9" s="65">
        <v>261607.51</v>
      </c>
      <c r="AS9" s="65">
        <v>286156.5695541468</v>
      </c>
      <c r="AT9" s="65">
        <v>24543.995890000006</v>
      </c>
      <c r="AU9" s="65">
        <v>49889.81</v>
      </c>
      <c r="AV9" s="65">
        <v>72948.42</v>
      </c>
      <c r="AW9" s="65">
        <v>97499.64</v>
      </c>
      <c r="AX9" s="65">
        <v>122083.93</v>
      </c>
      <c r="AY9" s="65">
        <v>147160.75</v>
      </c>
      <c r="AZ9" s="65">
        <v>172727.07</v>
      </c>
      <c r="BA9" s="65">
        <v>198090.67</v>
      </c>
      <c r="BB9" s="65">
        <v>218913.2</v>
      </c>
      <c r="BC9" s="65">
        <v>241859.72</v>
      </c>
      <c r="BD9" s="65">
        <v>268131.2</v>
      </c>
      <c r="BE9" s="65">
        <v>293205.22</v>
      </c>
      <c r="BF9" s="65">
        <v>24515.49</v>
      </c>
      <c r="BG9" s="65">
        <v>50864.14</v>
      </c>
      <c r="BH9" s="65">
        <v>74983.29</v>
      </c>
      <c r="BI9" s="81"/>
      <c r="BJ9" s="65">
        <v>291724.62</v>
      </c>
      <c r="BK9" s="65">
        <v>272946.88</v>
      </c>
      <c r="BL9" s="65">
        <v>280352.08999999997</v>
      </c>
      <c r="BM9" s="65">
        <v>286156.5695541468</v>
      </c>
      <c r="BN9" s="65">
        <v>293205.22</v>
      </c>
    </row>
    <row r="10" spans="2:66" s="53" customFormat="1" ht="19.5" customHeight="1">
      <c r="B10" s="13" t="s">
        <v>137</v>
      </c>
      <c r="C10" s="65">
        <v>6849.775880000001</v>
      </c>
      <c r="D10" s="65">
        <v>7830.73</v>
      </c>
      <c r="E10" s="65">
        <v>8688.380000000001</v>
      </c>
      <c r="F10" s="65">
        <v>9722.920000000002</v>
      </c>
      <c r="G10" s="65">
        <v>10912.41</v>
      </c>
      <c r="H10" s="65">
        <v>11949.44</v>
      </c>
      <c r="I10" s="72">
        <v>13093.16</v>
      </c>
      <c r="J10" s="65">
        <v>1126.96</v>
      </c>
      <c r="K10" s="65">
        <v>2183.4</v>
      </c>
      <c r="L10" s="65">
        <v>3328.2099999999996</v>
      </c>
      <c r="M10" s="65">
        <v>4446.89</v>
      </c>
      <c r="N10" s="65">
        <v>5568.160000000001</v>
      </c>
      <c r="O10" s="65">
        <v>6899.27</v>
      </c>
      <c r="P10" s="65">
        <v>7854.51</v>
      </c>
      <c r="Q10" s="65">
        <v>8686.87</v>
      </c>
      <c r="R10" s="65">
        <v>9768.38</v>
      </c>
      <c r="S10" s="65">
        <v>10906.55</v>
      </c>
      <c r="T10" s="65">
        <v>12028.44</v>
      </c>
      <c r="U10" s="72">
        <v>13150.170000000002</v>
      </c>
      <c r="V10" s="65">
        <v>1086.31</v>
      </c>
      <c r="W10" s="65">
        <v>2209.65</v>
      </c>
      <c r="X10" s="65">
        <v>3380.9799999999996</v>
      </c>
      <c r="Y10" s="65">
        <v>4520.86</v>
      </c>
      <c r="Z10" s="65">
        <v>5701.000000000001</v>
      </c>
      <c r="AA10" s="65">
        <v>6887.36</v>
      </c>
      <c r="AB10" s="65">
        <v>8028.89</v>
      </c>
      <c r="AC10" s="65">
        <v>8962.46</v>
      </c>
      <c r="AD10" s="65">
        <v>10099.75</v>
      </c>
      <c r="AE10" s="65">
        <v>11226.65</v>
      </c>
      <c r="AF10" s="65">
        <v>12481.76</v>
      </c>
      <c r="AG10" s="72">
        <v>13441.449999999999</v>
      </c>
      <c r="AH10" s="65">
        <v>1148.17</v>
      </c>
      <c r="AI10" s="65">
        <v>2245.05</v>
      </c>
      <c r="AJ10" s="65">
        <v>3455.11</v>
      </c>
      <c r="AK10" s="65">
        <v>4566.21</v>
      </c>
      <c r="AL10" s="65">
        <v>5769.650000000001</v>
      </c>
      <c r="AM10" s="65">
        <v>6973.48</v>
      </c>
      <c r="AN10" s="65">
        <v>8143.22</v>
      </c>
      <c r="AO10" s="65">
        <v>9067.369999999999</v>
      </c>
      <c r="AP10" s="65">
        <v>10179.61</v>
      </c>
      <c r="AQ10" s="65">
        <v>11365.59</v>
      </c>
      <c r="AR10" s="65">
        <v>12539.3</v>
      </c>
      <c r="AS10" s="65">
        <v>13717.220000000001</v>
      </c>
      <c r="AT10" s="65">
        <v>1294.02</v>
      </c>
      <c r="AU10" s="65">
        <v>2484.74</v>
      </c>
      <c r="AV10" s="65">
        <v>3757.03</v>
      </c>
      <c r="AW10" s="65">
        <v>4690.6</v>
      </c>
      <c r="AX10" s="65">
        <v>5912.79</v>
      </c>
      <c r="AY10" s="65">
        <v>7133.91</v>
      </c>
      <c r="AZ10" s="65">
        <v>8964.29</v>
      </c>
      <c r="BA10" s="65">
        <v>9982.29</v>
      </c>
      <c r="BB10" s="65">
        <v>10761.6</v>
      </c>
      <c r="BC10" s="65">
        <v>11645.13</v>
      </c>
      <c r="BD10" s="65">
        <v>12856.52</v>
      </c>
      <c r="BE10" s="65">
        <v>14017.61</v>
      </c>
      <c r="BF10" s="65">
        <v>1244.48</v>
      </c>
      <c r="BG10" s="65">
        <v>2079.46</v>
      </c>
      <c r="BH10" s="65">
        <v>3632.26</v>
      </c>
      <c r="BI10" s="81"/>
      <c r="BJ10" s="65">
        <v>13093.16</v>
      </c>
      <c r="BK10" s="65">
        <v>13150.170000000002</v>
      </c>
      <c r="BL10" s="65">
        <v>13441.449999999999</v>
      </c>
      <c r="BM10" s="65">
        <v>13717.220000000001</v>
      </c>
      <c r="BN10" s="65">
        <v>14017.61</v>
      </c>
    </row>
    <row r="11" spans="2:66" s="53" customFormat="1" ht="19.5" customHeight="1" thickBot="1">
      <c r="B11" s="13" t="s">
        <v>138</v>
      </c>
      <c r="C11" s="65">
        <v>0</v>
      </c>
      <c r="D11" s="65">
        <v>0</v>
      </c>
      <c r="E11" s="65">
        <v>0</v>
      </c>
      <c r="F11" s="65">
        <v>0</v>
      </c>
      <c r="G11" s="65">
        <v>0</v>
      </c>
      <c r="H11" s="65">
        <v>0</v>
      </c>
      <c r="I11" s="72">
        <v>0</v>
      </c>
      <c r="J11" s="65">
        <v>0</v>
      </c>
      <c r="K11" s="65">
        <v>0</v>
      </c>
      <c r="L11" s="65">
        <v>0</v>
      </c>
      <c r="M11" s="65">
        <v>0</v>
      </c>
      <c r="N11" s="65">
        <v>0</v>
      </c>
      <c r="O11" s="65">
        <v>0</v>
      </c>
      <c r="P11" s="65">
        <v>0</v>
      </c>
      <c r="Q11" s="65">
        <v>0</v>
      </c>
      <c r="R11" s="65">
        <v>0</v>
      </c>
      <c r="S11" s="65">
        <v>0</v>
      </c>
      <c r="T11" s="65">
        <v>0</v>
      </c>
      <c r="U11" s="72">
        <v>0</v>
      </c>
      <c r="V11" s="65">
        <v>0</v>
      </c>
      <c r="W11" s="65">
        <v>0</v>
      </c>
      <c r="X11" s="65">
        <v>0</v>
      </c>
      <c r="Y11" s="65">
        <v>0</v>
      </c>
      <c r="Z11" s="65">
        <v>0</v>
      </c>
      <c r="AA11" s="65">
        <v>0</v>
      </c>
      <c r="AB11" s="65">
        <v>0</v>
      </c>
      <c r="AC11" s="65">
        <v>0</v>
      </c>
      <c r="AD11" s="65">
        <v>0</v>
      </c>
      <c r="AE11" s="65">
        <v>0</v>
      </c>
      <c r="AF11" s="65">
        <v>0</v>
      </c>
      <c r="AG11" s="72">
        <v>0</v>
      </c>
      <c r="AH11" s="65">
        <v>0</v>
      </c>
      <c r="AI11" s="65">
        <v>0</v>
      </c>
      <c r="AJ11" s="65">
        <v>0</v>
      </c>
      <c r="AK11" s="65">
        <v>0</v>
      </c>
      <c r="AL11" s="65">
        <v>0</v>
      </c>
      <c r="AM11" s="65">
        <v>0</v>
      </c>
      <c r="AN11" s="65">
        <v>0</v>
      </c>
      <c r="AO11" s="65">
        <v>0</v>
      </c>
      <c r="AP11" s="65">
        <v>0</v>
      </c>
      <c r="AQ11" s="65">
        <v>0</v>
      </c>
      <c r="AR11" s="65">
        <v>0</v>
      </c>
      <c r="AS11" s="65">
        <v>0</v>
      </c>
      <c r="AT11" s="65">
        <v>0</v>
      </c>
      <c r="AU11" s="65">
        <v>0</v>
      </c>
      <c r="AV11" s="65">
        <v>0</v>
      </c>
      <c r="AW11" s="65">
        <v>0</v>
      </c>
      <c r="AX11" s="65">
        <v>0</v>
      </c>
      <c r="AY11" s="65">
        <v>0</v>
      </c>
      <c r="AZ11" s="65">
        <v>0</v>
      </c>
      <c r="BA11" s="65">
        <v>0</v>
      </c>
      <c r="BB11" s="65">
        <v>0</v>
      </c>
      <c r="BC11" s="65">
        <v>0</v>
      </c>
      <c r="BD11" s="65">
        <v>0</v>
      </c>
      <c r="BE11" s="65">
        <v>0</v>
      </c>
      <c r="BF11" s="65">
        <v>0</v>
      </c>
      <c r="BG11" s="65">
        <v>0</v>
      </c>
      <c r="BH11" s="65">
        <v>0</v>
      </c>
      <c r="BI11" s="81"/>
      <c r="BJ11" s="65">
        <v>0</v>
      </c>
      <c r="BK11" s="65">
        <v>0</v>
      </c>
      <c r="BL11" s="65">
        <v>0</v>
      </c>
      <c r="BM11" s="65">
        <v>0</v>
      </c>
      <c r="BN11" s="65">
        <v>0</v>
      </c>
    </row>
    <row r="12" spans="2:66" ht="19.5" customHeight="1">
      <c r="B12" s="21" t="s">
        <v>15</v>
      </c>
      <c r="C12" s="63">
        <v>4824322.519121447</v>
      </c>
      <c r="D12" s="63">
        <v>5662005.7423756905</v>
      </c>
      <c r="E12" s="63">
        <v>6448114.22994969</v>
      </c>
      <c r="F12" s="63">
        <v>7192796.392820001</v>
      </c>
      <c r="G12" s="63">
        <v>8000454.95468</v>
      </c>
      <c r="H12" s="63">
        <v>8776147.127305</v>
      </c>
      <c r="I12" s="63">
        <v>9615774.358009998</v>
      </c>
      <c r="J12" s="63">
        <v>816310.5528300002</v>
      </c>
      <c r="K12" s="63">
        <v>1596984.2659099996</v>
      </c>
      <c r="L12" s="63">
        <v>2422872.6486300007</v>
      </c>
      <c r="M12" s="63">
        <v>3241542.2304200004</v>
      </c>
      <c r="N12" s="63">
        <v>4052435.52459</v>
      </c>
      <c r="O12" s="63">
        <v>4883825.617040001</v>
      </c>
      <c r="P12" s="63">
        <v>5705262.416854647</v>
      </c>
      <c r="Q12" s="63">
        <v>6492124.9047569875</v>
      </c>
      <c r="R12" s="63">
        <v>7263612.51638</v>
      </c>
      <c r="S12" s="63">
        <v>8088426.43458</v>
      </c>
      <c r="T12" s="63">
        <v>8917209.437879384</v>
      </c>
      <c r="U12" s="63">
        <v>9749220.503970893</v>
      </c>
      <c r="V12" s="63">
        <v>835915.3645726184</v>
      </c>
      <c r="W12" s="63">
        <v>1641678.4788600001</v>
      </c>
      <c r="X12" s="63">
        <v>2501728.1848</v>
      </c>
      <c r="Y12" s="63">
        <v>3354509.89789</v>
      </c>
      <c r="Z12" s="63">
        <v>4205151.660549999</v>
      </c>
      <c r="AA12" s="63">
        <v>5091901.94039</v>
      </c>
      <c r="AB12" s="63">
        <v>5939230.1788</v>
      </c>
      <c r="AC12" s="63">
        <v>6778185.346970001</v>
      </c>
      <c r="AD12" s="63">
        <v>7603960.000010001</v>
      </c>
      <c r="AE12" s="63">
        <v>8445855.44628</v>
      </c>
      <c r="AF12" s="63">
        <v>9300799.8471</v>
      </c>
      <c r="AG12" s="63">
        <v>10144507.41988</v>
      </c>
      <c r="AH12" s="63">
        <v>853348.5111700001</v>
      </c>
      <c r="AI12" s="63">
        <v>1670365.70021</v>
      </c>
      <c r="AJ12" s="63">
        <v>2583212.9504100005</v>
      </c>
      <c r="AK12" s="63">
        <v>3419064.2378199995</v>
      </c>
      <c r="AL12" s="63">
        <v>4320204.808250001</v>
      </c>
      <c r="AM12" s="63">
        <v>5215616.22102</v>
      </c>
      <c r="AN12" s="63">
        <v>6062344.752110001</v>
      </c>
      <c r="AO12" s="63">
        <v>6913815.04194</v>
      </c>
      <c r="AP12" s="63">
        <v>7754218.151880001</v>
      </c>
      <c r="AQ12" s="63">
        <v>8630135.59389</v>
      </c>
      <c r="AR12" s="63">
        <v>9515478.264460001</v>
      </c>
      <c r="AS12" s="63">
        <v>10387872.63649</v>
      </c>
      <c r="AT12" s="63">
        <v>907840.0644800002</v>
      </c>
      <c r="AU12" s="63">
        <v>1730659.86124</v>
      </c>
      <c r="AV12" s="63">
        <v>2637132.5591599997</v>
      </c>
      <c r="AW12" s="63">
        <v>3520436.0799600007</v>
      </c>
      <c r="AX12" s="63">
        <v>4459898.1975</v>
      </c>
      <c r="AY12" s="63">
        <v>5358604.29557</v>
      </c>
      <c r="AZ12" s="63">
        <v>6253487.589910001</v>
      </c>
      <c r="BA12" s="63">
        <v>7144285.09887</v>
      </c>
      <c r="BB12" s="63">
        <v>7964765.409120001</v>
      </c>
      <c r="BC12" s="63">
        <v>8892041.39632</v>
      </c>
      <c r="BD12" s="63">
        <v>9796893.980990002</v>
      </c>
      <c r="BE12" s="63">
        <v>10677885.187819999</v>
      </c>
      <c r="BF12" s="63">
        <v>924766.0530599998</v>
      </c>
      <c r="BG12" s="63">
        <v>1763539.0879299997</v>
      </c>
      <c r="BH12" s="63">
        <v>2689208.70371</v>
      </c>
      <c r="BI12" s="74"/>
      <c r="BJ12" s="63">
        <v>9615774.358009998</v>
      </c>
      <c r="BK12" s="63">
        <v>9749220.503970893</v>
      </c>
      <c r="BL12" s="63">
        <v>10144507.41988</v>
      </c>
      <c r="BM12" s="63">
        <v>10387872.63649</v>
      </c>
      <c r="BN12" s="63">
        <v>10677885.187819999</v>
      </c>
    </row>
    <row r="13" spans="2:66" ht="19.5" customHeight="1">
      <c r="B13" s="13" t="s">
        <v>3</v>
      </c>
      <c r="C13" s="82">
        <v>835904.8104056914</v>
      </c>
      <c r="D13" s="82">
        <v>978587.6566456911</v>
      </c>
      <c r="E13" s="82">
        <v>1090368.2556156917</v>
      </c>
      <c r="F13" s="82">
        <v>1226587.9600000002</v>
      </c>
      <c r="G13" s="82">
        <v>1358037.01</v>
      </c>
      <c r="H13" s="82">
        <v>1486791.01</v>
      </c>
      <c r="I13" s="82">
        <v>1604804.2599999998</v>
      </c>
      <c r="J13" s="82">
        <v>136186.09000000005</v>
      </c>
      <c r="K13" s="82">
        <v>266890.1699999999</v>
      </c>
      <c r="L13" s="82">
        <v>403037.80000000005</v>
      </c>
      <c r="M13" s="82">
        <v>539454.55</v>
      </c>
      <c r="N13" s="82">
        <v>673360.1499999999</v>
      </c>
      <c r="O13" s="82">
        <v>804150.9900000001</v>
      </c>
      <c r="P13" s="82">
        <v>937795.8636669945</v>
      </c>
      <c r="Q13" s="82">
        <v>1063078.6418269873</v>
      </c>
      <c r="R13" s="82">
        <v>1190146.7</v>
      </c>
      <c r="S13" s="82">
        <v>1320685.35</v>
      </c>
      <c r="T13" s="82">
        <v>1457845.38</v>
      </c>
      <c r="U13" s="82">
        <v>1587997.66</v>
      </c>
      <c r="V13" s="82">
        <v>148500.22155618848</v>
      </c>
      <c r="W13" s="82">
        <v>261291.58000000002</v>
      </c>
      <c r="X13" s="82">
        <v>401201.39999999997</v>
      </c>
      <c r="Y13" s="82">
        <v>542157.69</v>
      </c>
      <c r="Z13" s="82">
        <v>675199.7899999999</v>
      </c>
      <c r="AA13" s="82">
        <v>818551.5000000001</v>
      </c>
      <c r="AB13" s="82">
        <v>951911.37</v>
      </c>
      <c r="AC13" s="82">
        <v>1075612.17</v>
      </c>
      <c r="AD13" s="82">
        <v>1211973.4899999998</v>
      </c>
      <c r="AE13" s="82">
        <v>1352631.2000000002</v>
      </c>
      <c r="AF13" s="82">
        <v>1485449.9900000002</v>
      </c>
      <c r="AG13" s="82">
        <v>1624253.7600000002</v>
      </c>
      <c r="AH13" s="82">
        <v>127578.13</v>
      </c>
      <c r="AI13" s="82">
        <v>267172.62</v>
      </c>
      <c r="AJ13" s="82">
        <v>404736.9</v>
      </c>
      <c r="AK13" s="82">
        <v>548917.61</v>
      </c>
      <c r="AL13" s="82">
        <v>687954.57</v>
      </c>
      <c r="AM13" s="82">
        <v>835181.5900000001</v>
      </c>
      <c r="AN13" s="82">
        <v>960892.9100000001</v>
      </c>
      <c r="AO13" s="82">
        <v>1111159.13</v>
      </c>
      <c r="AP13" s="82">
        <v>1238322.87</v>
      </c>
      <c r="AQ13" s="82">
        <v>1373853.86</v>
      </c>
      <c r="AR13" s="82">
        <v>1516851.0099999998</v>
      </c>
      <c r="AS13" s="82">
        <v>1654582.2700000003</v>
      </c>
      <c r="AT13" s="82">
        <v>144251.41000000006</v>
      </c>
      <c r="AU13" s="82">
        <v>274945.24000000005</v>
      </c>
      <c r="AV13" s="82">
        <v>431825.82999999996</v>
      </c>
      <c r="AW13" s="82">
        <v>558790.3099999999</v>
      </c>
      <c r="AX13" s="82">
        <v>727587.8</v>
      </c>
      <c r="AY13" s="82">
        <v>867056.34</v>
      </c>
      <c r="AZ13" s="82">
        <v>1005213.98</v>
      </c>
      <c r="BA13" s="82">
        <v>1151811.6300000001</v>
      </c>
      <c r="BB13" s="82">
        <v>1279578.96</v>
      </c>
      <c r="BC13" s="82">
        <v>1427884.62</v>
      </c>
      <c r="BD13" s="82">
        <v>1570792.1600000001</v>
      </c>
      <c r="BE13" s="82">
        <v>1713697.96</v>
      </c>
      <c r="BF13" s="82">
        <v>143913.67</v>
      </c>
      <c r="BG13" s="82">
        <v>272695.31000000006</v>
      </c>
      <c r="BH13" s="82">
        <v>433587.82</v>
      </c>
      <c r="BI13" s="74"/>
      <c r="BJ13" s="65">
        <v>1604804.2599999998</v>
      </c>
      <c r="BK13" s="65">
        <v>1587997.66</v>
      </c>
      <c r="BL13" s="65">
        <v>1624253.7600000002</v>
      </c>
      <c r="BM13" s="65">
        <v>1654582.2700000003</v>
      </c>
      <c r="BN13" s="65">
        <v>1713697.96</v>
      </c>
    </row>
    <row r="14" spans="2:66" ht="19.5" customHeight="1">
      <c r="B14" s="13" t="s">
        <v>125</v>
      </c>
      <c r="C14" s="82">
        <v>151505.91999999998</v>
      </c>
      <c r="D14" s="82">
        <v>177332.33</v>
      </c>
      <c r="E14" s="82">
        <v>205154.96</v>
      </c>
      <c r="F14" s="82">
        <v>227951.39</v>
      </c>
      <c r="G14" s="82">
        <v>246536.66000000003</v>
      </c>
      <c r="H14" s="82">
        <v>247742.87</v>
      </c>
      <c r="I14" s="82">
        <v>306755.63999999996</v>
      </c>
      <c r="J14" s="82">
        <v>24145.51012000001</v>
      </c>
      <c r="K14" s="82">
        <v>47171.75417000002</v>
      </c>
      <c r="L14" s="82">
        <v>74112.34218</v>
      </c>
      <c r="M14" s="82">
        <v>98374.93465000002</v>
      </c>
      <c r="N14" s="82">
        <v>123269.64128000003</v>
      </c>
      <c r="O14" s="82">
        <v>149245.74846</v>
      </c>
      <c r="P14" s="82">
        <v>175022.9369</v>
      </c>
      <c r="Q14" s="82">
        <v>198428.52579000013</v>
      </c>
      <c r="R14" s="82">
        <v>224011.79006999996</v>
      </c>
      <c r="S14" s="82">
        <v>249385.1735800001</v>
      </c>
      <c r="T14" s="82">
        <v>274308.3964900001</v>
      </c>
      <c r="U14" s="82">
        <v>301986.92899</v>
      </c>
      <c r="V14" s="82">
        <v>25444.189339999997</v>
      </c>
      <c r="W14" s="82">
        <v>51343.54298000001</v>
      </c>
      <c r="X14" s="82">
        <v>78755.39288999999</v>
      </c>
      <c r="Y14" s="82">
        <v>104905.45632999999</v>
      </c>
      <c r="Z14" s="82">
        <v>132215.13765</v>
      </c>
      <c r="AA14" s="82">
        <v>159613.32738999996</v>
      </c>
      <c r="AB14" s="82">
        <v>185437.81989999997</v>
      </c>
      <c r="AC14" s="82">
        <v>211985.92</v>
      </c>
      <c r="AD14" s="82">
        <v>238101.05001000006</v>
      </c>
      <c r="AE14" s="82">
        <v>264093.09</v>
      </c>
      <c r="AF14" s="82">
        <v>291031.5</v>
      </c>
      <c r="AG14" s="82">
        <v>317908.1</v>
      </c>
      <c r="AH14" s="82">
        <v>26845.48</v>
      </c>
      <c r="AI14" s="82">
        <v>51663.74</v>
      </c>
      <c r="AJ14" s="82">
        <v>80003.37427999999</v>
      </c>
      <c r="AK14" s="82">
        <v>105264.42</v>
      </c>
      <c r="AL14" s="82">
        <v>134021.23</v>
      </c>
      <c r="AM14" s="82">
        <v>161464.51</v>
      </c>
      <c r="AN14" s="82">
        <v>187793.79</v>
      </c>
      <c r="AO14" s="82">
        <v>214502.84000000003</v>
      </c>
      <c r="AP14" s="82">
        <v>240492.42</v>
      </c>
      <c r="AQ14" s="82">
        <v>268109.33</v>
      </c>
      <c r="AR14" s="82">
        <v>294941.51</v>
      </c>
      <c r="AS14" s="82">
        <v>321539.91</v>
      </c>
      <c r="AT14" s="82">
        <v>28312.63</v>
      </c>
      <c r="AU14" s="82">
        <v>53621.97</v>
      </c>
      <c r="AV14" s="82">
        <v>81018.47</v>
      </c>
      <c r="AW14" s="82">
        <v>108778.16</v>
      </c>
      <c r="AX14" s="82">
        <v>137774.41</v>
      </c>
      <c r="AY14" s="82">
        <v>165112.69</v>
      </c>
      <c r="AZ14" s="82">
        <v>194133.38</v>
      </c>
      <c r="BA14" s="82">
        <v>220777.1</v>
      </c>
      <c r="BB14" s="82">
        <v>246195.48</v>
      </c>
      <c r="BC14" s="82">
        <v>275917.84</v>
      </c>
      <c r="BD14" s="82">
        <v>303330.94</v>
      </c>
      <c r="BE14" s="82">
        <v>330051.13</v>
      </c>
      <c r="BF14" s="82">
        <v>28501.62</v>
      </c>
      <c r="BG14" s="82">
        <v>54461.13</v>
      </c>
      <c r="BH14" s="82">
        <v>82161.14</v>
      </c>
      <c r="BI14" s="74"/>
      <c r="BJ14" s="65">
        <v>306755.63999999996</v>
      </c>
      <c r="BK14" s="65">
        <v>301986.92899</v>
      </c>
      <c r="BL14" s="65">
        <v>317908.1</v>
      </c>
      <c r="BM14" s="65">
        <v>321539.91</v>
      </c>
      <c r="BN14" s="65">
        <v>330051.13</v>
      </c>
    </row>
    <row r="15" spans="2:66" ht="19.5" customHeight="1">
      <c r="B15" s="13" t="s">
        <v>76</v>
      </c>
      <c r="C15" s="82">
        <v>133003.53</v>
      </c>
      <c r="D15" s="82">
        <v>154079.41</v>
      </c>
      <c r="E15" s="82">
        <v>176760.22999999998</v>
      </c>
      <c r="F15" s="82">
        <v>197553.9</v>
      </c>
      <c r="G15" s="82">
        <v>219961.25</v>
      </c>
      <c r="H15" s="82">
        <v>242690.78999999998</v>
      </c>
      <c r="I15" s="82">
        <v>266140.99999999994</v>
      </c>
      <c r="J15" s="82">
        <v>22589.37</v>
      </c>
      <c r="K15" s="82">
        <v>45055.310000000005</v>
      </c>
      <c r="L15" s="82">
        <v>65411.76</v>
      </c>
      <c r="M15" s="82">
        <v>88044.89499999999</v>
      </c>
      <c r="N15" s="82">
        <v>109807.45000000003</v>
      </c>
      <c r="O15" s="82">
        <v>132165.36</v>
      </c>
      <c r="P15" s="82">
        <v>155848.48</v>
      </c>
      <c r="Q15" s="82">
        <v>178520.4</v>
      </c>
      <c r="R15" s="82">
        <v>199487</v>
      </c>
      <c r="S15" s="82">
        <v>222582.84</v>
      </c>
      <c r="T15" s="82">
        <v>245834.11</v>
      </c>
      <c r="U15" s="82">
        <v>269337.39</v>
      </c>
      <c r="V15" s="82">
        <v>23318.74</v>
      </c>
      <c r="W15" s="82">
        <v>45655.96</v>
      </c>
      <c r="X15" s="82">
        <v>68917.32</v>
      </c>
      <c r="Y15" s="82">
        <v>91578.45</v>
      </c>
      <c r="Z15" s="82">
        <v>115561.02</v>
      </c>
      <c r="AA15" s="82">
        <v>139592.48</v>
      </c>
      <c r="AB15" s="82">
        <v>162380.09</v>
      </c>
      <c r="AC15" s="82">
        <v>185440.57</v>
      </c>
      <c r="AD15" s="82">
        <v>208029.73</v>
      </c>
      <c r="AE15" s="82">
        <v>230923.8</v>
      </c>
      <c r="AF15" s="82">
        <v>255032.63</v>
      </c>
      <c r="AG15" s="82">
        <v>279432.97</v>
      </c>
      <c r="AH15" s="82">
        <v>23959.3</v>
      </c>
      <c r="AI15" s="82">
        <v>45576.42</v>
      </c>
      <c r="AJ15" s="82">
        <v>71005.58</v>
      </c>
      <c r="AK15" s="82">
        <v>93955.64</v>
      </c>
      <c r="AL15" s="82">
        <v>118637.66</v>
      </c>
      <c r="AM15" s="82">
        <v>143212.55</v>
      </c>
      <c r="AN15" s="82">
        <v>166894.91</v>
      </c>
      <c r="AO15" s="82">
        <v>190427.66</v>
      </c>
      <c r="AP15" s="82">
        <v>213632.69</v>
      </c>
      <c r="AQ15" s="82">
        <v>238517.4</v>
      </c>
      <c r="AR15" s="82">
        <v>262178.54</v>
      </c>
      <c r="AS15" s="82">
        <v>286590.61</v>
      </c>
      <c r="AT15" s="82">
        <v>25218.56</v>
      </c>
      <c r="AU15" s="82">
        <v>47736.87</v>
      </c>
      <c r="AV15" s="82">
        <v>72152.73</v>
      </c>
      <c r="AW15" s="82">
        <v>96305.95</v>
      </c>
      <c r="AX15" s="82">
        <v>121372.74</v>
      </c>
      <c r="AY15" s="82">
        <v>145230.97</v>
      </c>
      <c r="AZ15" s="82">
        <v>169972.3</v>
      </c>
      <c r="BA15" s="82">
        <v>193788.93</v>
      </c>
      <c r="BB15" s="82">
        <v>216667.95</v>
      </c>
      <c r="BC15" s="82">
        <v>242270.85</v>
      </c>
      <c r="BD15" s="82">
        <v>266009.92</v>
      </c>
      <c r="BE15" s="82">
        <v>289671.61</v>
      </c>
      <c r="BF15" s="82">
        <v>25345.31</v>
      </c>
      <c r="BG15" s="82">
        <v>48108.26</v>
      </c>
      <c r="BH15" s="82">
        <v>72613.4</v>
      </c>
      <c r="BI15" s="74"/>
      <c r="BJ15" s="65">
        <v>266140.99999999994</v>
      </c>
      <c r="BK15" s="65">
        <v>269337.39</v>
      </c>
      <c r="BL15" s="65">
        <v>279432.97</v>
      </c>
      <c r="BM15" s="65">
        <v>286590.61</v>
      </c>
      <c r="BN15" s="65">
        <v>289671.61</v>
      </c>
    </row>
    <row r="16" spans="2:66" ht="19.5" customHeight="1">
      <c r="B16" s="13" t="s">
        <v>8</v>
      </c>
      <c r="C16" s="82">
        <v>90600.0946629194</v>
      </c>
      <c r="D16" s="82">
        <v>106280.95307999996</v>
      </c>
      <c r="E16" s="82">
        <v>120865.79426400003</v>
      </c>
      <c r="F16" s="82">
        <v>136888.76862</v>
      </c>
      <c r="G16" s="82">
        <v>152834.87123000005</v>
      </c>
      <c r="H16" s="82">
        <v>167488.33322500007</v>
      </c>
      <c r="I16" s="82">
        <v>183729.57147000002</v>
      </c>
      <c r="J16" s="82">
        <v>15153</v>
      </c>
      <c r="K16" s="82">
        <v>29547.989999999998</v>
      </c>
      <c r="L16" s="82">
        <v>46379.18028</v>
      </c>
      <c r="M16" s="82">
        <v>62256.72498</v>
      </c>
      <c r="N16" s="82">
        <v>78178.38486</v>
      </c>
      <c r="O16" s="82">
        <v>92331.54989</v>
      </c>
      <c r="P16" s="82">
        <v>108166.23064765145</v>
      </c>
      <c r="Q16" s="82">
        <v>123536.37129999997</v>
      </c>
      <c r="R16" s="82">
        <v>138922.46875</v>
      </c>
      <c r="S16" s="82">
        <v>154952.99</v>
      </c>
      <c r="T16" s="82">
        <v>170913.91038938356</v>
      </c>
      <c r="U16" s="82">
        <v>187774.90400789425</v>
      </c>
      <c r="V16" s="82">
        <v>14991.61</v>
      </c>
      <c r="W16" s="82">
        <v>30811.94</v>
      </c>
      <c r="X16" s="82">
        <v>46781.72</v>
      </c>
      <c r="Y16" s="82">
        <v>62724.97</v>
      </c>
      <c r="Z16" s="82">
        <v>78740.01</v>
      </c>
      <c r="AA16" s="82">
        <v>95978.13</v>
      </c>
      <c r="AB16" s="82">
        <v>111631.92</v>
      </c>
      <c r="AC16" s="82">
        <v>127896.29</v>
      </c>
      <c r="AD16" s="82">
        <v>144573</v>
      </c>
      <c r="AE16" s="82">
        <v>160861.94</v>
      </c>
      <c r="AF16" s="82">
        <v>177790.55</v>
      </c>
      <c r="AG16" s="82">
        <v>195542.85</v>
      </c>
      <c r="AH16" s="82">
        <v>16716.72</v>
      </c>
      <c r="AI16" s="82">
        <v>32443.66</v>
      </c>
      <c r="AJ16" s="82">
        <v>48467.05</v>
      </c>
      <c r="AK16" s="82">
        <v>66436.51</v>
      </c>
      <c r="AL16" s="82">
        <v>82854.92</v>
      </c>
      <c r="AM16" s="82">
        <v>99949.36</v>
      </c>
      <c r="AN16" s="82">
        <v>116550.82</v>
      </c>
      <c r="AO16" s="82">
        <v>133604.35</v>
      </c>
      <c r="AP16" s="82">
        <v>150208.4</v>
      </c>
      <c r="AQ16" s="82">
        <v>167522.28</v>
      </c>
      <c r="AR16" s="82">
        <v>184718.96</v>
      </c>
      <c r="AS16" s="82">
        <v>202006.26</v>
      </c>
      <c r="AT16" s="82">
        <v>17641.71</v>
      </c>
      <c r="AU16" s="82">
        <v>34071.44</v>
      </c>
      <c r="AV16" s="82">
        <v>51037.4</v>
      </c>
      <c r="AW16" s="82">
        <v>68758.08</v>
      </c>
      <c r="AX16" s="82">
        <v>86912.59</v>
      </c>
      <c r="AY16" s="82">
        <v>104136.73</v>
      </c>
      <c r="AZ16" s="82">
        <v>121669.24</v>
      </c>
      <c r="BA16" s="82">
        <v>139072.64</v>
      </c>
      <c r="BB16" s="82">
        <v>155776.75</v>
      </c>
      <c r="BC16" s="82">
        <v>174085.56</v>
      </c>
      <c r="BD16" s="82">
        <v>191533.86</v>
      </c>
      <c r="BE16" s="82">
        <v>208764.54</v>
      </c>
      <c r="BF16" s="82">
        <v>19376.65</v>
      </c>
      <c r="BG16" s="82">
        <v>36936.75</v>
      </c>
      <c r="BH16" s="82">
        <v>55627.69</v>
      </c>
      <c r="BI16" s="74"/>
      <c r="BJ16" s="65">
        <v>183729.57147000002</v>
      </c>
      <c r="BK16" s="65">
        <v>187774.90400789425</v>
      </c>
      <c r="BL16" s="65">
        <v>195542.85</v>
      </c>
      <c r="BM16" s="65">
        <v>202006.26</v>
      </c>
      <c r="BN16" s="65">
        <v>208764.54</v>
      </c>
    </row>
    <row r="17" spans="2:66" ht="19.5" customHeight="1">
      <c r="B17" s="13" t="s">
        <v>75</v>
      </c>
      <c r="C17" s="82">
        <v>219558.60695283557</v>
      </c>
      <c r="D17" s="82">
        <v>266150.39267000003</v>
      </c>
      <c r="E17" s="82">
        <v>306254.12383000006</v>
      </c>
      <c r="F17" s="82">
        <v>328216.72655</v>
      </c>
      <c r="G17" s="82">
        <v>360327.34864</v>
      </c>
      <c r="H17" s="82">
        <v>403593.6814099999</v>
      </c>
      <c r="I17" s="82">
        <v>443839.7150499998</v>
      </c>
      <c r="J17" s="82">
        <v>36989.67524</v>
      </c>
      <c r="K17" s="82">
        <v>74400.99228000002</v>
      </c>
      <c r="L17" s="82">
        <v>110245.62363000002</v>
      </c>
      <c r="M17" s="82">
        <v>149150.19244</v>
      </c>
      <c r="N17" s="82">
        <v>186814.86618999997</v>
      </c>
      <c r="O17" s="82">
        <v>225588.57</v>
      </c>
      <c r="P17" s="82">
        <v>273561.31</v>
      </c>
      <c r="Q17" s="82">
        <v>314187.01712000003</v>
      </c>
      <c r="R17" s="82">
        <v>338718.10456</v>
      </c>
      <c r="S17" s="82">
        <v>376155.65</v>
      </c>
      <c r="T17" s="82">
        <v>414467.84</v>
      </c>
      <c r="U17" s="82">
        <v>455978.2500799995</v>
      </c>
      <c r="V17" s="82">
        <v>37339.43767643001</v>
      </c>
      <c r="W17" s="82">
        <v>75604.30588000003</v>
      </c>
      <c r="X17" s="82">
        <v>114429.33927</v>
      </c>
      <c r="Y17" s="82">
        <v>153961.59</v>
      </c>
      <c r="Z17" s="82">
        <v>193581.66704000003</v>
      </c>
      <c r="AA17" s="82">
        <v>234283</v>
      </c>
      <c r="AB17" s="82">
        <v>273208.5488</v>
      </c>
      <c r="AC17" s="82">
        <v>314095.77</v>
      </c>
      <c r="AD17" s="82">
        <v>353404.48</v>
      </c>
      <c r="AE17" s="82">
        <v>392870.34</v>
      </c>
      <c r="AF17" s="82">
        <v>442579.4</v>
      </c>
      <c r="AG17" s="82">
        <v>476898.68</v>
      </c>
      <c r="AH17" s="82">
        <v>39040.61</v>
      </c>
      <c r="AI17" s="82">
        <v>75433.03</v>
      </c>
      <c r="AJ17" s="82">
        <v>120573.48</v>
      </c>
      <c r="AK17" s="82">
        <v>160040.38</v>
      </c>
      <c r="AL17" s="82">
        <v>202805.71</v>
      </c>
      <c r="AM17" s="82">
        <v>244741.88</v>
      </c>
      <c r="AN17" s="82">
        <v>285788.42</v>
      </c>
      <c r="AO17" s="82">
        <v>327302.38</v>
      </c>
      <c r="AP17" s="82">
        <v>367443.93</v>
      </c>
      <c r="AQ17" s="82">
        <v>409553</v>
      </c>
      <c r="AR17" s="82">
        <v>452915.41</v>
      </c>
      <c r="AS17" s="82">
        <v>493224.28</v>
      </c>
      <c r="AT17" s="82">
        <v>42191.14</v>
      </c>
      <c r="AU17" s="82">
        <v>81941.58</v>
      </c>
      <c r="AV17" s="82">
        <v>125219.7</v>
      </c>
      <c r="AW17" s="82">
        <v>169343.33</v>
      </c>
      <c r="AX17" s="82">
        <v>213466.16</v>
      </c>
      <c r="AY17" s="82">
        <v>256767.95</v>
      </c>
      <c r="AZ17" s="82">
        <v>300738.25</v>
      </c>
      <c r="BA17" s="82">
        <v>344550.38</v>
      </c>
      <c r="BB17" s="82">
        <v>385214.07</v>
      </c>
      <c r="BC17" s="82">
        <v>430902.57</v>
      </c>
      <c r="BD17" s="82">
        <v>475047.64</v>
      </c>
      <c r="BE17" s="82">
        <v>517017.88</v>
      </c>
      <c r="BF17" s="82">
        <v>44594.45</v>
      </c>
      <c r="BG17" s="82">
        <v>84453.96</v>
      </c>
      <c r="BH17" s="82">
        <v>125020.67</v>
      </c>
      <c r="BI17" s="74"/>
      <c r="BJ17" s="65">
        <v>443839.7150499998</v>
      </c>
      <c r="BK17" s="65">
        <v>455978.2500799995</v>
      </c>
      <c r="BL17" s="65">
        <v>476898.68</v>
      </c>
      <c r="BM17" s="65">
        <v>493224.28</v>
      </c>
      <c r="BN17" s="65">
        <v>517017.88</v>
      </c>
    </row>
    <row r="18" spans="2:66" ht="19.5" customHeight="1">
      <c r="B18" s="13" t="s">
        <v>109</v>
      </c>
      <c r="C18" s="82">
        <v>61712.61167999999</v>
      </c>
      <c r="D18" s="82">
        <v>72531.15</v>
      </c>
      <c r="E18" s="82">
        <v>83256.37999999999</v>
      </c>
      <c r="F18" s="82">
        <v>93575.05</v>
      </c>
      <c r="G18" s="82">
        <v>104341.69</v>
      </c>
      <c r="H18" s="82">
        <v>114212.2</v>
      </c>
      <c r="I18" s="82">
        <v>125469.41999999998</v>
      </c>
      <c r="J18" s="82">
        <v>10467.38</v>
      </c>
      <c r="K18" s="82">
        <v>20425.839999999997</v>
      </c>
      <c r="L18" s="82">
        <v>30655.58</v>
      </c>
      <c r="M18" s="82">
        <v>40940.689999999995</v>
      </c>
      <c r="N18" s="82">
        <v>53665.12</v>
      </c>
      <c r="O18" s="82">
        <v>64613.7</v>
      </c>
      <c r="P18" s="82">
        <v>75980.04</v>
      </c>
      <c r="Q18" s="82">
        <v>86981.05</v>
      </c>
      <c r="R18" s="82">
        <v>98077.75</v>
      </c>
      <c r="S18" s="82">
        <v>109485.92</v>
      </c>
      <c r="T18" s="82">
        <v>120461.84</v>
      </c>
      <c r="U18" s="82">
        <v>131952</v>
      </c>
      <c r="V18" s="82">
        <v>10946.88</v>
      </c>
      <c r="W18" s="82">
        <v>22102.08</v>
      </c>
      <c r="X18" s="82">
        <v>33740.619999999995</v>
      </c>
      <c r="Y18" s="82">
        <v>45052.76999999999</v>
      </c>
      <c r="Z18" s="82">
        <v>56742.43</v>
      </c>
      <c r="AA18" s="82">
        <v>68177.23</v>
      </c>
      <c r="AB18" s="82">
        <v>79335.43</v>
      </c>
      <c r="AC18" s="82">
        <v>91346.45</v>
      </c>
      <c r="AD18" s="82">
        <v>102782.9</v>
      </c>
      <c r="AE18" s="82">
        <v>114207.7</v>
      </c>
      <c r="AF18" s="82">
        <v>126165.41</v>
      </c>
      <c r="AG18" s="82">
        <v>138066.68</v>
      </c>
      <c r="AH18" s="82">
        <v>11347.86</v>
      </c>
      <c r="AI18" s="82">
        <v>22041.000000000004</v>
      </c>
      <c r="AJ18" s="82">
        <v>34886.14</v>
      </c>
      <c r="AK18" s="82">
        <v>46862.299999999996</v>
      </c>
      <c r="AL18" s="82">
        <v>58626.85</v>
      </c>
      <c r="AM18" s="82">
        <v>71002.34999999998</v>
      </c>
      <c r="AN18" s="82">
        <v>83182.69</v>
      </c>
      <c r="AO18" s="82">
        <v>95887.23000000001</v>
      </c>
      <c r="AP18" s="82">
        <v>107853.21</v>
      </c>
      <c r="AQ18" s="82">
        <v>119861.22999999998</v>
      </c>
      <c r="AR18" s="82">
        <v>130718.35</v>
      </c>
      <c r="AS18" s="82">
        <v>143380.16</v>
      </c>
      <c r="AT18" s="82">
        <v>12331.08</v>
      </c>
      <c r="AU18" s="82">
        <v>23470.789999999994</v>
      </c>
      <c r="AV18" s="82">
        <v>35800.71</v>
      </c>
      <c r="AW18" s="82">
        <v>47882.56</v>
      </c>
      <c r="AX18" s="82">
        <v>60358.77</v>
      </c>
      <c r="AY18" s="82">
        <v>72337.29000000001</v>
      </c>
      <c r="AZ18" s="82">
        <v>84830.12</v>
      </c>
      <c r="BA18" s="82">
        <v>98791.29</v>
      </c>
      <c r="BB18" s="82">
        <v>109462.77</v>
      </c>
      <c r="BC18" s="82">
        <v>122593.76</v>
      </c>
      <c r="BD18" s="82">
        <v>134810.39</v>
      </c>
      <c r="BE18" s="82">
        <v>147008.7</v>
      </c>
      <c r="BF18" s="82">
        <v>13014.35</v>
      </c>
      <c r="BG18" s="82">
        <v>24096.41</v>
      </c>
      <c r="BH18" s="82">
        <v>36544.85</v>
      </c>
      <c r="BI18" s="74"/>
      <c r="BJ18" s="65">
        <v>125469.41999999998</v>
      </c>
      <c r="BK18" s="65">
        <v>131952</v>
      </c>
      <c r="BL18" s="65">
        <v>138066.68</v>
      </c>
      <c r="BM18" s="65">
        <v>143380.16</v>
      </c>
      <c r="BN18" s="65">
        <v>147008.7</v>
      </c>
    </row>
    <row r="19" spans="2:66" ht="19.5" customHeight="1">
      <c r="B19" s="13" t="s">
        <v>4</v>
      </c>
      <c r="C19" s="82">
        <v>276558.6802600004</v>
      </c>
      <c r="D19" s="82">
        <v>326509.38567000005</v>
      </c>
      <c r="E19" s="82">
        <v>375547.82239</v>
      </c>
      <c r="F19" s="82">
        <v>422105.79</v>
      </c>
      <c r="G19" s="82">
        <v>470549.8679800001</v>
      </c>
      <c r="H19" s="82">
        <v>517828.44999999984</v>
      </c>
      <c r="I19" s="82">
        <v>566322.1299999999</v>
      </c>
      <c r="J19" s="82">
        <v>47909.030000000006</v>
      </c>
      <c r="K19" s="82">
        <v>93745.38</v>
      </c>
      <c r="L19" s="82">
        <v>145732.85</v>
      </c>
      <c r="M19" s="82">
        <v>192681.16000000003</v>
      </c>
      <c r="N19" s="82">
        <v>240682.12000000002</v>
      </c>
      <c r="O19" s="82">
        <v>291132.89</v>
      </c>
      <c r="P19" s="82">
        <v>342405.62</v>
      </c>
      <c r="Q19" s="82">
        <v>389364.63</v>
      </c>
      <c r="R19" s="82">
        <v>439094.41</v>
      </c>
      <c r="S19" s="82">
        <v>488297.91</v>
      </c>
      <c r="T19" s="82">
        <v>537718.59</v>
      </c>
      <c r="U19" s="82">
        <v>588055.75</v>
      </c>
      <c r="V19" s="82">
        <v>46289.35</v>
      </c>
      <c r="W19" s="82">
        <v>94615.71999999999</v>
      </c>
      <c r="X19" s="82">
        <v>146403.38999999998</v>
      </c>
      <c r="Y19" s="82">
        <v>196160.96000000002</v>
      </c>
      <c r="Z19" s="82">
        <v>247180.73999999996</v>
      </c>
      <c r="AA19" s="82">
        <v>299776.76</v>
      </c>
      <c r="AB19" s="82">
        <v>349080.38</v>
      </c>
      <c r="AC19" s="82">
        <v>401334.85</v>
      </c>
      <c r="AD19" s="82">
        <v>452482.89</v>
      </c>
      <c r="AE19" s="82">
        <v>502240.85</v>
      </c>
      <c r="AF19" s="82">
        <v>553769.29</v>
      </c>
      <c r="AG19" s="82">
        <v>605021.42</v>
      </c>
      <c r="AH19" s="82">
        <v>49262.79</v>
      </c>
      <c r="AI19" s="82">
        <v>97818.44</v>
      </c>
      <c r="AJ19" s="82">
        <v>152785.7</v>
      </c>
      <c r="AK19" s="82">
        <v>200769.64</v>
      </c>
      <c r="AL19" s="82">
        <v>255642.48</v>
      </c>
      <c r="AM19" s="82">
        <v>308960.71</v>
      </c>
      <c r="AN19" s="82">
        <v>360368.74</v>
      </c>
      <c r="AO19" s="82">
        <v>413903.36</v>
      </c>
      <c r="AP19" s="82">
        <v>465236.16</v>
      </c>
      <c r="AQ19" s="82">
        <v>518267.25</v>
      </c>
      <c r="AR19" s="82">
        <v>571266.45</v>
      </c>
      <c r="AS19" s="82">
        <v>623438.53</v>
      </c>
      <c r="AT19" s="82">
        <v>52273.99</v>
      </c>
      <c r="AU19" s="82">
        <v>99433.31</v>
      </c>
      <c r="AV19" s="82">
        <v>154389.2</v>
      </c>
      <c r="AW19" s="82">
        <v>206983.1</v>
      </c>
      <c r="AX19" s="82">
        <v>262404.17</v>
      </c>
      <c r="AY19" s="82">
        <v>315491.97</v>
      </c>
      <c r="AZ19" s="82">
        <v>370207.08</v>
      </c>
      <c r="BA19" s="82">
        <v>427219.6</v>
      </c>
      <c r="BB19" s="82">
        <v>478219.95</v>
      </c>
      <c r="BC19" s="82">
        <v>534605.28</v>
      </c>
      <c r="BD19" s="82">
        <v>589207.44</v>
      </c>
      <c r="BE19" s="82">
        <v>641090.79</v>
      </c>
      <c r="BF19" s="82">
        <v>53995.17</v>
      </c>
      <c r="BG19" s="82">
        <v>104275.36</v>
      </c>
      <c r="BH19" s="82">
        <v>158590.2</v>
      </c>
      <c r="BI19" s="74"/>
      <c r="BJ19" s="65">
        <v>566322.1299999999</v>
      </c>
      <c r="BK19" s="65">
        <v>588055.75</v>
      </c>
      <c r="BL19" s="65">
        <v>605021.42</v>
      </c>
      <c r="BM19" s="65">
        <v>623438.53</v>
      </c>
      <c r="BN19" s="65">
        <v>641090.79</v>
      </c>
    </row>
    <row r="20" spans="2:66" ht="19.5" customHeight="1">
      <c r="B20" s="13" t="s">
        <v>110</v>
      </c>
      <c r="C20" s="82">
        <v>226049.98905</v>
      </c>
      <c r="D20" s="82">
        <v>265844.12483999995</v>
      </c>
      <c r="E20" s="82">
        <v>302854.25176</v>
      </c>
      <c r="F20" s="82">
        <v>339704.34278999997</v>
      </c>
      <c r="G20" s="82">
        <v>379259.20071</v>
      </c>
      <c r="H20" s="82">
        <v>415045.94048</v>
      </c>
      <c r="I20" s="82">
        <v>458108.43133999995</v>
      </c>
      <c r="J20" s="82">
        <v>37626.130000000005</v>
      </c>
      <c r="K20" s="82">
        <v>73427.25</v>
      </c>
      <c r="L20" s="82">
        <v>112741.07</v>
      </c>
      <c r="M20" s="82">
        <v>150438.14</v>
      </c>
      <c r="N20" s="82">
        <v>188439.94000000003</v>
      </c>
      <c r="O20" s="82">
        <v>227003.85984999998</v>
      </c>
      <c r="P20" s="82">
        <v>266122.04064</v>
      </c>
      <c r="Q20" s="82">
        <v>302975.69181</v>
      </c>
      <c r="R20" s="82">
        <v>341362.48</v>
      </c>
      <c r="S20" s="82">
        <v>381295.73</v>
      </c>
      <c r="T20" s="82">
        <v>421730.26999999996</v>
      </c>
      <c r="U20" s="82">
        <v>469384.78389300004</v>
      </c>
      <c r="V20" s="82">
        <v>37536.56</v>
      </c>
      <c r="W20" s="82">
        <v>76202.48000000001</v>
      </c>
      <c r="X20" s="82">
        <v>115811.28364</v>
      </c>
      <c r="Y20" s="82">
        <v>155613.90855999998</v>
      </c>
      <c r="Z20" s="82">
        <v>196302.26586</v>
      </c>
      <c r="AA20" s="82">
        <v>243258.72999999998</v>
      </c>
      <c r="AB20" s="82">
        <v>283607.0090999999</v>
      </c>
      <c r="AC20" s="82">
        <v>327743.02397</v>
      </c>
      <c r="AD20" s="82">
        <v>368621.29</v>
      </c>
      <c r="AE20" s="82">
        <v>408976.12628</v>
      </c>
      <c r="AF20" s="82">
        <v>451328.8970999999</v>
      </c>
      <c r="AG20" s="82">
        <v>493747.76</v>
      </c>
      <c r="AH20" s="82">
        <v>41837.13237000002</v>
      </c>
      <c r="AI20" s="82">
        <v>79826.95999999999</v>
      </c>
      <c r="AJ20" s="82">
        <v>123062.29000000001</v>
      </c>
      <c r="AK20" s="82">
        <v>162319.53532000002</v>
      </c>
      <c r="AL20" s="82">
        <v>205258.88838999995</v>
      </c>
      <c r="AM20" s="82">
        <v>249648.53785999998</v>
      </c>
      <c r="AN20" s="82">
        <v>290798.28322</v>
      </c>
      <c r="AO20" s="82">
        <v>333481.59060000005</v>
      </c>
      <c r="AP20" s="82">
        <v>374936.9203099999</v>
      </c>
      <c r="AQ20" s="82">
        <v>417815.22</v>
      </c>
      <c r="AR20" s="82">
        <v>462639.01312</v>
      </c>
      <c r="AS20" s="82">
        <v>503909.02999999997</v>
      </c>
      <c r="AT20" s="82">
        <v>43990.95163</v>
      </c>
      <c r="AU20" s="82">
        <v>83416.40688000002</v>
      </c>
      <c r="AV20" s="82">
        <v>124957.67000000001</v>
      </c>
      <c r="AW20" s="82">
        <v>168252.55</v>
      </c>
      <c r="AX20" s="82">
        <v>212119.11000000002</v>
      </c>
      <c r="AY20" s="82">
        <v>255983.06</v>
      </c>
      <c r="AZ20" s="82">
        <v>299864.39</v>
      </c>
      <c r="BA20" s="82">
        <v>346420.45</v>
      </c>
      <c r="BB20" s="82">
        <v>384621.93</v>
      </c>
      <c r="BC20" s="82">
        <v>431345.93</v>
      </c>
      <c r="BD20" s="82">
        <v>475856.83</v>
      </c>
      <c r="BE20" s="82">
        <v>517221.81000000006</v>
      </c>
      <c r="BF20" s="82">
        <v>45274.8</v>
      </c>
      <c r="BG20" s="82">
        <v>86188.59</v>
      </c>
      <c r="BH20" s="82">
        <v>130075.43999999999</v>
      </c>
      <c r="BI20" s="74"/>
      <c r="BJ20" s="65">
        <v>458108.43133999995</v>
      </c>
      <c r="BK20" s="65">
        <v>469384.78389300004</v>
      </c>
      <c r="BL20" s="65">
        <v>493747.76</v>
      </c>
      <c r="BM20" s="65">
        <v>503909.02999999997</v>
      </c>
      <c r="BN20" s="65">
        <v>517221.81000000006</v>
      </c>
    </row>
    <row r="21" spans="2:66" ht="19.5" customHeight="1">
      <c r="B21" s="13" t="s">
        <v>91</v>
      </c>
      <c r="C21" s="82">
        <v>684399.78</v>
      </c>
      <c r="D21" s="82">
        <v>799258.6699999999</v>
      </c>
      <c r="E21" s="82">
        <v>907498.88</v>
      </c>
      <c r="F21" s="82">
        <v>1021706.0200000001</v>
      </c>
      <c r="G21" s="82">
        <v>1141505.7</v>
      </c>
      <c r="H21" s="82">
        <v>1251780.3190000001</v>
      </c>
      <c r="I21" s="82">
        <v>1379142.4229999995</v>
      </c>
      <c r="J21" s="82">
        <v>115743.98700000001</v>
      </c>
      <c r="K21" s="82">
        <v>224527.65299999996</v>
      </c>
      <c r="L21" s="82">
        <v>345918.55000000005</v>
      </c>
      <c r="M21" s="82">
        <v>461800.13999999996</v>
      </c>
      <c r="N21" s="82">
        <v>576974.0299999999</v>
      </c>
      <c r="O21" s="82">
        <v>689321.8300000001</v>
      </c>
      <c r="P21" s="82">
        <v>804863.88</v>
      </c>
      <c r="Q21" s="82">
        <v>914274.26</v>
      </c>
      <c r="R21" s="82">
        <v>1028053.9400000001</v>
      </c>
      <c r="S21" s="82">
        <v>1146139.7000000002</v>
      </c>
      <c r="T21" s="82">
        <v>1262962.0999999999</v>
      </c>
      <c r="U21" s="82">
        <v>1383892.95</v>
      </c>
      <c r="V21" s="82">
        <v>113903.11</v>
      </c>
      <c r="W21" s="82">
        <v>229996.94</v>
      </c>
      <c r="X21" s="82">
        <v>352116.15</v>
      </c>
      <c r="Y21" s="82">
        <v>471052.79</v>
      </c>
      <c r="Z21" s="82">
        <v>585117.92</v>
      </c>
      <c r="AA21" s="82">
        <v>712183.07</v>
      </c>
      <c r="AB21" s="82">
        <v>830149.86</v>
      </c>
      <c r="AC21" s="82">
        <v>950160.64</v>
      </c>
      <c r="AD21" s="82">
        <v>1060376.31</v>
      </c>
      <c r="AE21" s="82">
        <v>1176802.82</v>
      </c>
      <c r="AF21" s="82">
        <v>1295774.42</v>
      </c>
      <c r="AG21" s="82">
        <v>1418058.46</v>
      </c>
      <c r="AH21" s="82">
        <v>121116.45</v>
      </c>
      <c r="AI21" s="82">
        <v>233510.55</v>
      </c>
      <c r="AJ21" s="82">
        <v>363012.5</v>
      </c>
      <c r="AK21" s="82">
        <v>476824.02</v>
      </c>
      <c r="AL21" s="82">
        <v>605359.94</v>
      </c>
      <c r="AM21" s="82">
        <v>729047.04</v>
      </c>
      <c r="AN21" s="82">
        <v>852420.65</v>
      </c>
      <c r="AO21" s="82">
        <v>964669.79</v>
      </c>
      <c r="AP21" s="82">
        <v>1082915.12</v>
      </c>
      <c r="AQ21" s="82">
        <v>1207394.9</v>
      </c>
      <c r="AR21" s="82">
        <v>1331332.18</v>
      </c>
      <c r="AS21" s="82">
        <v>1454254.12</v>
      </c>
      <c r="AT21" s="82">
        <v>128986.26</v>
      </c>
      <c r="AU21" s="82">
        <v>243313.57</v>
      </c>
      <c r="AV21" s="82">
        <v>365518.72</v>
      </c>
      <c r="AW21" s="82">
        <v>493437.98</v>
      </c>
      <c r="AX21" s="82">
        <v>617343.29</v>
      </c>
      <c r="AY21" s="82">
        <v>748884.7</v>
      </c>
      <c r="AZ21" s="82">
        <v>873919.56</v>
      </c>
      <c r="BA21" s="82">
        <v>1006350.45</v>
      </c>
      <c r="BB21" s="82">
        <v>1113850.11</v>
      </c>
      <c r="BC21" s="82">
        <v>1236870.23</v>
      </c>
      <c r="BD21" s="82">
        <v>1368387.93</v>
      </c>
      <c r="BE21" s="82">
        <v>1492896.39</v>
      </c>
      <c r="BF21" s="82">
        <v>130446.27</v>
      </c>
      <c r="BG21" s="82">
        <v>245436.43</v>
      </c>
      <c r="BH21" s="82">
        <v>377720.91</v>
      </c>
      <c r="BI21" s="74"/>
      <c r="BJ21" s="65">
        <v>1379142.4229999995</v>
      </c>
      <c r="BK21" s="65">
        <v>1383892.95</v>
      </c>
      <c r="BL21" s="65">
        <v>1418058.46</v>
      </c>
      <c r="BM21" s="65">
        <v>1454254.12</v>
      </c>
      <c r="BN21" s="65">
        <v>1492896.39</v>
      </c>
    </row>
    <row r="22" spans="2:66" ht="19.5" customHeight="1">
      <c r="B22" s="13" t="s">
        <v>1</v>
      </c>
      <c r="C22" s="82">
        <v>152685.57</v>
      </c>
      <c r="D22" s="82">
        <v>177536.44</v>
      </c>
      <c r="E22" s="82">
        <v>203758.36</v>
      </c>
      <c r="F22" s="82">
        <v>229136.41999999998</v>
      </c>
      <c r="G22" s="82">
        <v>255643.58000000002</v>
      </c>
      <c r="H22" s="82">
        <v>282177.92000000004</v>
      </c>
      <c r="I22" s="82">
        <v>308288.88</v>
      </c>
      <c r="J22" s="82">
        <v>26612.26</v>
      </c>
      <c r="K22" s="82">
        <v>53151.61</v>
      </c>
      <c r="L22" s="82">
        <v>77508.01000000001</v>
      </c>
      <c r="M22" s="82">
        <v>104909.88</v>
      </c>
      <c r="N22" s="82">
        <v>131265.62</v>
      </c>
      <c r="O22" s="82">
        <v>157317.18</v>
      </c>
      <c r="P22" s="82">
        <v>183650.22</v>
      </c>
      <c r="Q22" s="82">
        <v>210253.68</v>
      </c>
      <c r="R22" s="82">
        <v>235804.52</v>
      </c>
      <c r="S22" s="82">
        <v>262105.16</v>
      </c>
      <c r="T22" s="82">
        <v>288692.44</v>
      </c>
      <c r="U22" s="82">
        <v>314752.59</v>
      </c>
      <c r="V22" s="82">
        <v>27009.54</v>
      </c>
      <c r="W22" s="82">
        <v>53277.86</v>
      </c>
      <c r="X22" s="82">
        <v>79879.7</v>
      </c>
      <c r="Y22" s="82">
        <v>107760.06</v>
      </c>
      <c r="Z22" s="82">
        <v>135073.7</v>
      </c>
      <c r="AA22" s="82">
        <v>163387.41</v>
      </c>
      <c r="AB22" s="82">
        <v>190596.55</v>
      </c>
      <c r="AC22" s="82">
        <v>218584.98</v>
      </c>
      <c r="AD22" s="82">
        <v>245222.37</v>
      </c>
      <c r="AE22" s="82">
        <v>271996.27</v>
      </c>
      <c r="AF22" s="82">
        <v>299119.73999999993</v>
      </c>
      <c r="AG22" s="82">
        <v>326068.12999999995</v>
      </c>
      <c r="AH22" s="82">
        <v>27958.28</v>
      </c>
      <c r="AI22" s="82">
        <v>53305.11</v>
      </c>
      <c r="AJ22" s="82">
        <v>82614.07</v>
      </c>
      <c r="AK22" s="82">
        <v>109242.07</v>
      </c>
      <c r="AL22" s="82">
        <v>138715.5</v>
      </c>
      <c r="AM22" s="82">
        <v>166272.46</v>
      </c>
      <c r="AN22" s="82">
        <v>193422.81</v>
      </c>
      <c r="AO22" s="82">
        <v>221312.67</v>
      </c>
      <c r="AP22" s="82">
        <v>247656.2</v>
      </c>
      <c r="AQ22" s="82">
        <v>275836.49</v>
      </c>
      <c r="AR22" s="82">
        <v>303406.9</v>
      </c>
      <c r="AS22" s="82">
        <v>330330.09</v>
      </c>
      <c r="AT22" s="82">
        <v>28551.6</v>
      </c>
      <c r="AU22" s="82">
        <v>54824.42</v>
      </c>
      <c r="AV22" s="82">
        <v>82459.95</v>
      </c>
      <c r="AW22" s="82">
        <v>111203.42</v>
      </c>
      <c r="AX22" s="82">
        <v>140976.21</v>
      </c>
      <c r="AY22" s="82">
        <v>168519.54</v>
      </c>
      <c r="AZ22" s="82">
        <v>196918.94</v>
      </c>
      <c r="BA22" s="82">
        <v>225575.86</v>
      </c>
      <c r="BB22" s="82">
        <v>251672.71</v>
      </c>
      <c r="BC22" s="82">
        <v>281241.76</v>
      </c>
      <c r="BD22" s="82">
        <v>308666.81</v>
      </c>
      <c r="BE22" s="82">
        <v>335856.74</v>
      </c>
      <c r="BF22" s="82">
        <v>28985.88</v>
      </c>
      <c r="BG22" s="82">
        <v>55235.45</v>
      </c>
      <c r="BH22" s="82">
        <v>83690.1</v>
      </c>
      <c r="BI22" s="74"/>
      <c r="BJ22" s="65">
        <v>308288.88</v>
      </c>
      <c r="BK22" s="65">
        <v>314752.59</v>
      </c>
      <c r="BL22" s="65">
        <v>326068.12999999995</v>
      </c>
      <c r="BM22" s="65">
        <v>330330.09</v>
      </c>
      <c r="BN22" s="65">
        <v>335856.74</v>
      </c>
    </row>
    <row r="23" spans="2:66" ht="19.5" customHeight="1">
      <c r="B23" s="13" t="s">
        <v>72</v>
      </c>
      <c r="C23" s="82">
        <v>343875.257</v>
      </c>
      <c r="D23" s="82">
        <v>403044.2430000001</v>
      </c>
      <c r="E23" s="82">
        <v>470284.58</v>
      </c>
      <c r="F23" s="82">
        <v>516746.31299999997</v>
      </c>
      <c r="G23" s="82">
        <v>575674.8950000001</v>
      </c>
      <c r="H23" s="82">
        <v>629016.5659999999</v>
      </c>
      <c r="I23" s="82">
        <v>687672.2109999999</v>
      </c>
      <c r="J23" s="82">
        <v>57269.705</v>
      </c>
      <c r="K23" s="82">
        <v>111610.65100000001</v>
      </c>
      <c r="L23" s="82">
        <v>170806.53299999997</v>
      </c>
      <c r="M23" s="82">
        <v>227445.235</v>
      </c>
      <c r="N23" s="82">
        <v>283049.76800000004</v>
      </c>
      <c r="O23" s="82">
        <v>341036.23799999995</v>
      </c>
      <c r="P23" s="82">
        <v>399777.1449999999</v>
      </c>
      <c r="Q23" s="82">
        <v>454873.52</v>
      </c>
      <c r="R23" s="82">
        <v>512324.0829999999</v>
      </c>
      <c r="S23" s="82">
        <v>569556.711</v>
      </c>
      <c r="T23" s="82">
        <v>624686.071</v>
      </c>
      <c r="U23" s="82">
        <v>682209.4299999999</v>
      </c>
      <c r="V23" s="82">
        <v>55275.536</v>
      </c>
      <c r="W23" s="82">
        <v>112299.84</v>
      </c>
      <c r="X23" s="82">
        <v>172546.58899999998</v>
      </c>
      <c r="Y23" s="82">
        <v>230404.163</v>
      </c>
      <c r="Z23" s="82">
        <v>290457.23</v>
      </c>
      <c r="AA23" s="82">
        <v>348986.903</v>
      </c>
      <c r="AB23" s="82">
        <v>406115.211</v>
      </c>
      <c r="AC23" s="82">
        <v>465553.633</v>
      </c>
      <c r="AD23" s="82">
        <v>523217.83</v>
      </c>
      <c r="AE23" s="82">
        <v>579986.25</v>
      </c>
      <c r="AF23" s="82">
        <v>636677.49</v>
      </c>
      <c r="AG23" s="82">
        <v>694127.67</v>
      </c>
      <c r="AH23" s="82">
        <v>59545.31</v>
      </c>
      <c r="AI23" s="82">
        <v>112880.86</v>
      </c>
      <c r="AJ23" s="82">
        <v>175476.32</v>
      </c>
      <c r="AK23" s="82">
        <v>232099.28</v>
      </c>
      <c r="AL23" s="82">
        <v>294006.2</v>
      </c>
      <c r="AM23" s="82">
        <v>353217.68</v>
      </c>
      <c r="AN23" s="82">
        <v>411330.45</v>
      </c>
      <c r="AO23" s="82">
        <v>470962.84</v>
      </c>
      <c r="AP23" s="82">
        <v>528758.29</v>
      </c>
      <c r="AQ23" s="82">
        <v>588918.98</v>
      </c>
      <c r="AR23" s="82">
        <v>647432.11</v>
      </c>
      <c r="AS23" s="82">
        <v>705778.48</v>
      </c>
      <c r="AT23" s="82">
        <v>62324.74</v>
      </c>
      <c r="AU23" s="82">
        <v>119098.43</v>
      </c>
      <c r="AV23" s="82">
        <v>178655.28</v>
      </c>
      <c r="AW23" s="82">
        <v>239754.7</v>
      </c>
      <c r="AX23" s="82">
        <v>301462.33999999997</v>
      </c>
      <c r="AY23" s="82">
        <v>361398.53</v>
      </c>
      <c r="AZ23" s="82">
        <v>421739.43</v>
      </c>
      <c r="BA23" s="82">
        <v>482628.74</v>
      </c>
      <c r="BB23" s="82">
        <v>539589.59</v>
      </c>
      <c r="BC23" s="82">
        <v>602842.9</v>
      </c>
      <c r="BD23" s="82">
        <v>661718.59</v>
      </c>
      <c r="BE23" s="82">
        <v>720487.28</v>
      </c>
      <c r="BF23" s="82">
        <v>62061.89</v>
      </c>
      <c r="BG23" s="82">
        <v>120762.12</v>
      </c>
      <c r="BH23" s="82">
        <v>178936.18</v>
      </c>
      <c r="BI23" s="74"/>
      <c r="BJ23" s="65">
        <v>687672.2109999999</v>
      </c>
      <c r="BK23" s="65">
        <v>682209.4299999999</v>
      </c>
      <c r="BL23" s="65">
        <v>694127.67</v>
      </c>
      <c r="BM23" s="65">
        <v>705778.48</v>
      </c>
      <c r="BN23" s="65">
        <v>720487.28</v>
      </c>
    </row>
    <row r="24" spans="2:66" ht="19.5" customHeight="1">
      <c r="B24" s="14" t="s">
        <v>0</v>
      </c>
      <c r="C24" s="82">
        <v>564351.33</v>
      </c>
      <c r="D24" s="82">
        <v>661019.42476</v>
      </c>
      <c r="E24" s="82">
        <v>761632.49546</v>
      </c>
      <c r="F24" s="82">
        <v>832597.91878</v>
      </c>
      <c r="G24" s="82">
        <v>923987.70602</v>
      </c>
      <c r="H24" s="82">
        <v>1023135.3338299999</v>
      </c>
      <c r="I24" s="82">
        <v>1114212.51082</v>
      </c>
      <c r="J24" s="82">
        <v>96258.76</v>
      </c>
      <c r="K24" s="82">
        <v>195164.44</v>
      </c>
      <c r="L24" s="82">
        <v>286000.08</v>
      </c>
      <c r="M24" s="82">
        <v>387371.25</v>
      </c>
      <c r="N24" s="82">
        <v>484676.2</v>
      </c>
      <c r="O24" s="82">
        <v>583397.4600000001</v>
      </c>
      <c r="P24" s="82">
        <v>685169.1000000001</v>
      </c>
      <c r="Q24" s="82">
        <v>786761.92</v>
      </c>
      <c r="R24" s="82">
        <v>863405.6</v>
      </c>
      <c r="S24" s="82">
        <v>960072.91</v>
      </c>
      <c r="T24" s="82">
        <v>1060669.65</v>
      </c>
      <c r="U24" s="82">
        <v>1159414.39</v>
      </c>
      <c r="V24" s="82">
        <v>100643.94</v>
      </c>
      <c r="W24" s="82">
        <v>199308.69</v>
      </c>
      <c r="X24" s="82">
        <v>298012.69</v>
      </c>
      <c r="Y24" s="82">
        <v>403070.89</v>
      </c>
      <c r="Z24" s="82">
        <v>507882.86</v>
      </c>
      <c r="AA24" s="82">
        <v>613559.11</v>
      </c>
      <c r="AB24" s="82">
        <v>723760.23</v>
      </c>
      <c r="AC24" s="82">
        <v>824627.48</v>
      </c>
      <c r="AD24" s="82">
        <v>910841.66</v>
      </c>
      <c r="AE24" s="82">
        <v>1010740.43</v>
      </c>
      <c r="AF24" s="82">
        <v>1105417.74</v>
      </c>
      <c r="AG24" s="82">
        <v>1208830.66</v>
      </c>
      <c r="AH24" s="82">
        <v>109797.8</v>
      </c>
      <c r="AI24" s="82">
        <v>213192.75</v>
      </c>
      <c r="AJ24" s="82">
        <v>325103.58</v>
      </c>
      <c r="AK24" s="82">
        <v>426811.9</v>
      </c>
      <c r="AL24" s="82">
        <v>537267.13</v>
      </c>
      <c r="AM24" s="82">
        <v>648531.19</v>
      </c>
      <c r="AN24" s="82">
        <v>753204.46</v>
      </c>
      <c r="AO24" s="82">
        <v>842154.26</v>
      </c>
      <c r="AP24" s="82">
        <v>944400.32</v>
      </c>
      <c r="AQ24" s="82">
        <v>1050592.12</v>
      </c>
      <c r="AR24" s="82">
        <v>1158489.94</v>
      </c>
      <c r="AS24" s="82">
        <v>1267001.27</v>
      </c>
      <c r="AT24" s="82">
        <v>111434.68000000001</v>
      </c>
      <c r="AU24" s="82">
        <v>212714.61</v>
      </c>
      <c r="AV24" s="82">
        <v>321214.12</v>
      </c>
      <c r="AW24" s="82">
        <v>435466.02</v>
      </c>
      <c r="AX24" s="82">
        <v>548836.68</v>
      </c>
      <c r="AY24" s="82">
        <v>662737.76</v>
      </c>
      <c r="AZ24" s="82">
        <v>774323.1</v>
      </c>
      <c r="BA24" s="82">
        <v>868960.12</v>
      </c>
      <c r="BB24" s="82">
        <v>972026.28</v>
      </c>
      <c r="BC24" s="82">
        <v>1088017.42</v>
      </c>
      <c r="BD24" s="82">
        <v>1198503.57</v>
      </c>
      <c r="BE24" s="82">
        <v>1309073.84</v>
      </c>
      <c r="BF24" s="82">
        <v>115836.21</v>
      </c>
      <c r="BG24" s="82">
        <v>221980.9</v>
      </c>
      <c r="BH24" s="82">
        <v>337098.87</v>
      </c>
      <c r="BI24" s="74"/>
      <c r="BJ24" s="65">
        <v>1114212.51082</v>
      </c>
      <c r="BK24" s="65">
        <v>1159414.39</v>
      </c>
      <c r="BL24" s="65">
        <v>1208830.66</v>
      </c>
      <c r="BM24" s="65">
        <v>1267001.27</v>
      </c>
      <c r="BN24" s="65">
        <v>1309073.84</v>
      </c>
    </row>
    <row r="25" spans="2:66" ht="19.5" customHeight="1">
      <c r="B25" s="13" t="s">
        <v>5</v>
      </c>
      <c r="C25" s="82">
        <v>173227.95</v>
      </c>
      <c r="D25" s="82">
        <v>204819</v>
      </c>
      <c r="E25" s="82">
        <v>231835</v>
      </c>
      <c r="F25" s="82">
        <v>256882</v>
      </c>
      <c r="G25" s="82">
        <v>288816</v>
      </c>
      <c r="H25" s="82">
        <v>315284</v>
      </c>
      <c r="I25" s="82">
        <v>337474</v>
      </c>
      <c r="J25" s="82">
        <v>29040</v>
      </c>
      <c r="K25" s="82">
        <v>56478</v>
      </c>
      <c r="L25" s="82">
        <v>86802</v>
      </c>
      <c r="M25" s="82">
        <v>116154.99999999999</v>
      </c>
      <c r="N25" s="82">
        <v>145100</v>
      </c>
      <c r="O25" s="82">
        <v>173772.14</v>
      </c>
      <c r="P25" s="82">
        <v>203629</v>
      </c>
      <c r="Q25" s="82">
        <v>231195</v>
      </c>
      <c r="R25" s="82">
        <v>259817</v>
      </c>
      <c r="S25" s="82">
        <v>291201</v>
      </c>
      <c r="T25" s="82">
        <v>320254</v>
      </c>
      <c r="U25" s="82">
        <v>340519</v>
      </c>
      <c r="V25" s="82">
        <v>29170</v>
      </c>
      <c r="W25" s="82">
        <v>58476</v>
      </c>
      <c r="X25" s="82">
        <v>89263</v>
      </c>
      <c r="Y25" s="82">
        <v>120854</v>
      </c>
      <c r="Z25" s="82">
        <v>151814</v>
      </c>
      <c r="AA25" s="82">
        <v>183332</v>
      </c>
      <c r="AB25" s="82">
        <v>212872</v>
      </c>
      <c r="AC25" s="82">
        <v>242511</v>
      </c>
      <c r="AD25" s="82">
        <v>273909</v>
      </c>
      <c r="AE25" s="82">
        <v>304742</v>
      </c>
      <c r="AF25" s="82">
        <v>337055</v>
      </c>
      <c r="AG25" s="82">
        <v>357290</v>
      </c>
      <c r="AH25" s="82">
        <v>30650</v>
      </c>
      <c r="AI25" s="82">
        <v>59796</v>
      </c>
      <c r="AJ25" s="82">
        <v>92857</v>
      </c>
      <c r="AK25" s="82">
        <v>121537</v>
      </c>
      <c r="AL25" s="82">
        <v>153835</v>
      </c>
      <c r="AM25" s="82">
        <v>185454</v>
      </c>
      <c r="AN25" s="82">
        <v>214759</v>
      </c>
      <c r="AO25" s="82">
        <v>243080</v>
      </c>
      <c r="AP25" s="82">
        <v>274344</v>
      </c>
      <c r="AQ25" s="82">
        <v>305453</v>
      </c>
      <c r="AR25" s="82">
        <v>336089</v>
      </c>
      <c r="AS25" s="82">
        <v>366551</v>
      </c>
      <c r="AT25" s="82">
        <v>33453</v>
      </c>
      <c r="AU25" s="82">
        <v>63051</v>
      </c>
      <c r="AV25" s="82">
        <v>93679</v>
      </c>
      <c r="AW25" s="82">
        <v>125309</v>
      </c>
      <c r="AX25" s="82">
        <v>157723</v>
      </c>
      <c r="AY25" s="82">
        <v>188854</v>
      </c>
      <c r="AZ25" s="82">
        <v>220013</v>
      </c>
      <c r="BA25" s="82">
        <v>248256</v>
      </c>
      <c r="BB25" s="82">
        <v>277965</v>
      </c>
      <c r="BC25" s="82">
        <v>310751</v>
      </c>
      <c r="BD25" s="82">
        <v>341069</v>
      </c>
      <c r="BE25" s="82">
        <v>370690</v>
      </c>
      <c r="BF25" s="82">
        <v>32002</v>
      </c>
      <c r="BG25" s="82">
        <v>61536</v>
      </c>
      <c r="BH25" s="82">
        <v>92675</v>
      </c>
      <c r="BI25" s="74"/>
      <c r="BJ25" s="65">
        <v>337474</v>
      </c>
      <c r="BK25" s="65">
        <v>340519</v>
      </c>
      <c r="BL25" s="65">
        <v>357290</v>
      </c>
      <c r="BM25" s="65">
        <v>366551</v>
      </c>
      <c r="BN25" s="65">
        <v>370690</v>
      </c>
    </row>
    <row r="26" spans="2:66" ht="19.5" customHeight="1">
      <c r="B26" s="13" t="s">
        <v>6</v>
      </c>
      <c r="C26" s="82">
        <v>67838.16911</v>
      </c>
      <c r="D26" s="82">
        <v>80038.87170999999</v>
      </c>
      <c r="E26" s="82">
        <v>92428.65762999999</v>
      </c>
      <c r="F26" s="82">
        <v>103308.67308</v>
      </c>
      <c r="G26" s="82">
        <v>114985.89509999998</v>
      </c>
      <c r="H26" s="82">
        <v>127439.64336</v>
      </c>
      <c r="I26" s="82">
        <v>141656.29033000002</v>
      </c>
      <c r="J26" s="82">
        <v>10776.975470000001</v>
      </c>
      <c r="K26" s="82">
        <v>22439.425459999995</v>
      </c>
      <c r="L26" s="82">
        <v>33169.329540000006</v>
      </c>
      <c r="M26" s="82">
        <v>45450.67835</v>
      </c>
      <c r="N26" s="82">
        <v>57753.94426</v>
      </c>
      <c r="O26" s="82">
        <v>69161.40084000002</v>
      </c>
      <c r="P26" s="82">
        <v>81210.63</v>
      </c>
      <c r="Q26" s="82">
        <v>93531.78691000001</v>
      </c>
      <c r="R26" s="82">
        <v>104756.66000000002</v>
      </c>
      <c r="S26" s="82">
        <v>116716.59</v>
      </c>
      <c r="T26" s="82">
        <v>128566.75</v>
      </c>
      <c r="U26" s="82">
        <v>141543.69999999998</v>
      </c>
      <c r="V26" s="82">
        <v>11550.34</v>
      </c>
      <c r="W26" s="82">
        <v>23423.09</v>
      </c>
      <c r="X26" s="82">
        <v>35830.95999999999</v>
      </c>
      <c r="Y26" s="82">
        <v>48363.49</v>
      </c>
      <c r="Z26" s="82">
        <v>61026.02</v>
      </c>
      <c r="AA26" s="82">
        <v>73508.19</v>
      </c>
      <c r="AB26" s="82">
        <v>85862.04</v>
      </c>
      <c r="AC26" s="82">
        <v>97475.69</v>
      </c>
      <c r="AD26" s="82">
        <v>110017.32</v>
      </c>
      <c r="AE26" s="82">
        <v>121875.12</v>
      </c>
      <c r="AF26" s="82">
        <v>134324.48</v>
      </c>
      <c r="AG26" s="82">
        <v>140615.87</v>
      </c>
      <c r="AH26" s="82">
        <v>11074.549999999997</v>
      </c>
      <c r="AI26" s="82">
        <v>23128.35</v>
      </c>
      <c r="AJ26" s="82">
        <v>33959.1</v>
      </c>
      <c r="AK26" s="82">
        <v>45891.61</v>
      </c>
      <c r="AL26" s="82">
        <v>57586.39</v>
      </c>
      <c r="AM26" s="82">
        <v>69894.97</v>
      </c>
      <c r="AN26" s="82">
        <v>81598.92</v>
      </c>
      <c r="AO26" s="82">
        <v>93230.38</v>
      </c>
      <c r="AP26" s="82">
        <v>104691.52</v>
      </c>
      <c r="AQ26" s="82">
        <v>116182.29</v>
      </c>
      <c r="AR26" s="82">
        <v>128180.83</v>
      </c>
      <c r="AS26" s="82">
        <v>140982.8</v>
      </c>
      <c r="AT26" s="82">
        <v>10939.419999999998</v>
      </c>
      <c r="AU26" s="82">
        <v>23293.9</v>
      </c>
      <c r="AV26" s="82">
        <v>34668.38</v>
      </c>
      <c r="AW26" s="82">
        <v>47490.83</v>
      </c>
      <c r="AX26" s="82">
        <v>58865.67</v>
      </c>
      <c r="AY26" s="82">
        <v>71618.24</v>
      </c>
      <c r="AZ26" s="82">
        <v>83282.19</v>
      </c>
      <c r="BA26" s="82">
        <v>94969.88</v>
      </c>
      <c r="BB26" s="82">
        <v>107333.03</v>
      </c>
      <c r="BC26" s="82">
        <v>118652.76</v>
      </c>
      <c r="BD26" s="82">
        <v>131340.14</v>
      </c>
      <c r="BE26" s="82">
        <v>144581.24</v>
      </c>
      <c r="BF26" s="82">
        <v>11059.47</v>
      </c>
      <c r="BG26" s="82">
        <v>23307.51</v>
      </c>
      <c r="BH26" s="82">
        <v>35100.48</v>
      </c>
      <c r="BI26" s="74"/>
      <c r="BJ26" s="65">
        <v>141656.29033000002</v>
      </c>
      <c r="BK26" s="65">
        <v>141543.69999999998</v>
      </c>
      <c r="BL26" s="65">
        <v>140615.87</v>
      </c>
      <c r="BM26" s="65">
        <v>140982.8</v>
      </c>
      <c r="BN26" s="65">
        <v>144581.24</v>
      </c>
    </row>
    <row r="27" spans="2:66" ht="19.5" customHeight="1">
      <c r="B27" s="13" t="s">
        <v>7</v>
      </c>
      <c r="C27" s="82">
        <v>246642.81</v>
      </c>
      <c r="D27" s="82">
        <v>291109.77</v>
      </c>
      <c r="E27" s="82">
        <v>328080.1</v>
      </c>
      <c r="F27" s="82">
        <v>370090.5300000001</v>
      </c>
      <c r="G27" s="82">
        <v>414438.55000000005</v>
      </c>
      <c r="H27" s="82">
        <v>458391.74999999994</v>
      </c>
      <c r="I27" s="82">
        <v>499729.49000000005</v>
      </c>
      <c r="J27" s="82">
        <v>43072.16</v>
      </c>
      <c r="K27" s="82">
        <v>82438.74</v>
      </c>
      <c r="L27" s="82">
        <v>130835.68</v>
      </c>
      <c r="M27" s="82">
        <v>172350.97</v>
      </c>
      <c r="N27" s="82">
        <v>213563.94</v>
      </c>
      <c r="O27" s="82">
        <v>256519.9</v>
      </c>
      <c r="P27" s="82">
        <v>299141.42</v>
      </c>
      <c r="Q27" s="82">
        <v>336322.86999999994</v>
      </c>
      <c r="R27" s="82">
        <v>379445.07</v>
      </c>
      <c r="S27" s="82">
        <v>422559.13</v>
      </c>
      <c r="T27" s="82">
        <v>469201.63</v>
      </c>
      <c r="U27" s="82">
        <v>509739.13000000006</v>
      </c>
      <c r="V27" s="82">
        <v>42053.63999999999</v>
      </c>
      <c r="W27" s="82">
        <v>86147.25</v>
      </c>
      <c r="X27" s="82">
        <v>134717.53</v>
      </c>
      <c r="Y27" s="82">
        <v>173418.69</v>
      </c>
      <c r="Z27" s="82">
        <v>217399.51</v>
      </c>
      <c r="AA27" s="82">
        <v>261933.45</v>
      </c>
      <c r="AB27" s="82">
        <v>306000.43</v>
      </c>
      <c r="AC27" s="82">
        <v>345759.46</v>
      </c>
      <c r="AD27" s="82">
        <v>388670.95999999996</v>
      </c>
      <c r="AE27" s="82">
        <v>431036.04</v>
      </c>
      <c r="AF27" s="82">
        <v>473859.81</v>
      </c>
      <c r="AG27" s="82">
        <v>516948.64988</v>
      </c>
      <c r="AH27" s="82">
        <v>42406.468799999995</v>
      </c>
      <c r="AI27" s="82">
        <v>80922.46021</v>
      </c>
      <c r="AJ27" s="82">
        <v>129817.85612999999</v>
      </c>
      <c r="AK27" s="82">
        <v>169009.7125</v>
      </c>
      <c r="AL27" s="82">
        <v>213905.93986</v>
      </c>
      <c r="AM27" s="82">
        <v>257032.33316</v>
      </c>
      <c r="AN27" s="82">
        <v>298905.47889</v>
      </c>
      <c r="AO27" s="82">
        <v>340380.43134000007</v>
      </c>
      <c r="AP27" s="82">
        <v>381532.32157000003</v>
      </c>
      <c r="AQ27" s="82">
        <v>425398.81389</v>
      </c>
      <c r="AR27" s="82">
        <v>468282.64134</v>
      </c>
      <c r="AS27" s="82">
        <v>511714.8364900001</v>
      </c>
      <c r="AT27" s="82">
        <v>44392.94285000001</v>
      </c>
      <c r="AU27" s="82">
        <v>83665.90435999999</v>
      </c>
      <c r="AV27" s="82">
        <v>131416.92916</v>
      </c>
      <c r="AW27" s="82">
        <v>173573.95996</v>
      </c>
      <c r="AX27" s="82">
        <v>218389.7075</v>
      </c>
      <c r="AY27" s="82">
        <v>260979.85557</v>
      </c>
      <c r="AZ27" s="82">
        <v>305280.1299100001</v>
      </c>
      <c r="BA27" s="82">
        <v>344479.0188700001</v>
      </c>
      <c r="BB27" s="82">
        <v>384144.81912000006</v>
      </c>
      <c r="BC27" s="82">
        <v>429737.93632000004</v>
      </c>
      <c r="BD27" s="82">
        <v>471904.91098999995</v>
      </c>
      <c r="BE27" s="82">
        <v>514380.77782</v>
      </c>
      <c r="BF27" s="82">
        <v>43651.69306</v>
      </c>
      <c r="BG27" s="82">
        <v>82645.05793000001</v>
      </c>
      <c r="BH27" s="82">
        <v>125737.34371</v>
      </c>
      <c r="BI27" s="74"/>
      <c r="BJ27" s="65">
        <v>499729.49000000005</v>
      </c>
      <c r="BK27" s="65">
        <v>509739.13000000006</v>
      </c>
      <c r="BL27" s="65">
        <v>516948.64988</v>
      </c>
      <c r="BM27" s="65">
        <v>511714.8364900001</v>
      </c>
      <c r="BN27" s="65">
        <v>514380.77782</v>
      </c>
    </row>
    <row r="28" spans="2:66" ht="19.5" customHeight="1">
      <c r="B28" s="13" t="s">
        <v>106</v>
      </c>
      <c r="C28" s="82">
        <v>32617.579999999998</v>
      </c>
      <c r="D28" s="82">
        <v>38360.920000000006</v>
      </c>
      <c r="E28" s="82">
        <v>43533.289000000004</v>
      </c>
      <c r="F28" s="82">
        <v>48931.380000000005</v>
      </c>
      <c r="G28" s="82">
        <v>54814.810000000005</v>
      </c>
      <c r="H28" s="82">
        <v>60067.79</v>
      </c>
      <c r="I28" s="82">
        <v>65692.09500000002</v>
      </c>
      <c r="J28" s="82">
        <v>5925.8600000000015</v>
      </c>
      <c r="K28" s="82">
        <v>11038.93</v>
      </c>
      <c r="L28" s="82">
        <v>17001.890000000003</v>
      </c>
      <c r="M28" s="82">
        <v>22659.139999999996</v>
      </c>
      <c r="N28" s="82">
        <v>28204.21</v>
      </c>
      <c r="O28" s="82">
        <v>33941.770000000004</v>
      </c>
      <c r="P28" s="82">
        <v>39851.63</v>
      </c>
      <c r="Q28" s="82">
        <v>45264.91999999998</v>
      </c>
      <c r="R28" s="82">
        <v>50997.57</v>
      </c>
      <c r="S28" s="82">
        <v>56881.41</v>
      </c>
      <c r="T28" s="82">
        <v>62641.25</v>
      </c>
      <c r="U28" s="82">
        <v>68583.13700000002</v>
      </c>
      <c r="V28" s="82">
        <v>5695.31</v>
      </c>
      <c r="W28" s="82">
        <v>11515.7</v>
      </c>
      <c r="X28" s="82">
        <v>17542.90000000001</v>
      </c>
      <c r="Y28" s="82">
        <v>23488.98</v>
      </c>
      <c r="Z28" s="82">
        <v>29577.76</v>
      </c>
      <c r="AA28" s="82">
        <v>35432.4</v>
      </c>
      <c r="AB28" s="82">
        <v>41122.66</v>
      </c>
      <c r="AC28" s="82">
        <v>47233.23</v>
      </c>
      <c r="AD28" s="82">
        <v>53026.4</v>
      </c>
      <c r="AE28" s="82">
        <v>58792.44</v>
      </c>
      <c r="AF28" s="82">
        <v>64714.83</v>
      </c>
      <c r="AG28" s="82">
        <v>70622.14</v>
      </c>
      <c r="AH28" s="82">
        <v>6072.34</v>
      </c>
      <c r="AI28" s="82">
        <v>11586.78</v>
      </c>
      <c r="AJ28" s="82">
        <v>17799.7</v>
      </c>
      <c r="AK28" s="82">
        <v>23408.42</v>
      </c>
      <c r="AL28" s="82">
        <v>29674.49</v>
      </c>
      <c r="AM28" s="82">
        <v>35543.3</v>
      </c>
      <c r="AN28" s="82">
        <v>41402.19</v>
      </c>
      <c r="AO28" s="82">
        <v>47388.82</v>
      </c>
      <c r="AP28" s="82">
        <v>53152.21</v>
      </c>
      <c r="AQ28" s="82">
        <v>59332.68</v>
      </c>
      <c r="AR28" s="82">
        <v>65303.24</v>
      </c>
      <c r="AS28" s="82">
        <v>71200.62</v>
      </c>
      <c r="AT28" s="82">
        <v>6331.97</v>
      </c>
      <c r="AU28" s="82">
        <v>11948.14</v>
      </c>
      <c r="AV28" s="82">
        <v>18021.64</v>
      </c>
      <c r="AW28" s="82">
        <v>24224.72</v>
      </c>
      <c r="AX28" s="82">
        <v>30546.87</v>
      </c>
      <c r="AY28" s="82">
        <v>36470.02</v>
      </c>
      <c r="AZ28" s="82">
        <v>42657.81</v>
      </c>
      <c r="BA28" s="82">
        <v>48847.49</v>
      </c>
      <c r="BB28" s="82">
        <v>54582.74</v>
      </c>
      <c r="BC28" s="82">
        <v>61050.67</v>
      </c>
      <c r="BD28" s="82">
        <v>67087.21</v>
      </c>
      <c r="BE28" s="82">
        <v>73005.79</v>
      </c>
      <c r="BF28" s="82">
        <v>6376.05</v>
      </c>
      <c r="BG28" s="82">
        <v>12059.18</v>
      </c>
      <c r="BH28" s="82">
        <v>18160.32</v>
      </c>
      <c r="BI28" s="74"/>
      <c r="BJ28" s="65">
        <v>65692.09500000002</v>
      </c>
      <c r="BK28" s="65">
        <v>68583.13700000002</v>
      </c>
      <c r="BL28" s="65">
        <v>70622.14</v>
      </c>
      <c r="BM28" s="65">
        <v>71200.62</v>
      </c>
      <c r="BN28" s="65">
        <v>73005.79</v>
      </c>
    </row>
    <row r="29" spans="2:66" ht="19.5" customHeight="1" thickBot="1">
      <c r="B29" s="15" t="s">
        <v>154</v>
      </c>
      <c r="C29" s="82">
        <v>563789.83</v>
      </c>
      <c r="D29" s="82">
        <v>659503</v>
      </c>
      <c r="E29" s="82">
        <v>748001.05</v>
      </c>
      <c r="F29" s="82">
        <v>840813.21</v>
      </c>
      <c r="G29" s="82">
        <v>938739.92</v>
      </c>
      <c r="H29" s="82">
        <v>1033460.53</v>
      </c>
      <c r="I29" s="82">
        <v>1126736.29</v>
      </c>
      <c r="J29" s="82">
        <v>100544.66</v>
      </c>
      <c r="K29" s="82">
        <v>189470.13</v>
      </c>
      <c r="L29" s="82">
        <v>286514.37</v>
      </c>
      <c r="M29" s="82">
        <v>382058.6500000001</v>
      </c>
      <c r="N29" s="82">
        <v>477630.14</v>
      </c>
      <c r="O29" s="82">
        <v>593125.03</v>
      </c>
      <c r="P29" s="82">
        <v>673066.8700000002</v>
      </c>
      <c r="Q29" s="82">
        <v>762574.6199999999</v>
      </c>
      <c r="R29" s="82">
        <v>859187.3700000002</v>
      </c>
      <c r="S29" s="82">
        <v>960352.26</v>
      </c>
      <c r="T29" s="82">
        <v>1056255.21</v>
      </c>
      <c r="U29" s="82">
        <v>1156098.51</v>
      </c>
      <c r="V29" s="82">
        <v>106246.96</v>
      </c>
      <c r="W29" s="82">
        <v>209605.49999999997</v>
      </c>
      <c r="X29" s="82">
        <v>315778.2</v>
      </c>
      <c r="Y29" s="82">
        <v>423941.04</v>
      </c>
      <c r="Z29" s="82">
        <v>531279.5999999999</v>
      </c>
      <c r="AA29" s="82">
        <v>640348.2499999999</v>
      </c>
      <c r="AB29" s="82">
        <v>746158.6300000001</v>
      </c>
      <c r="AC29" s="82">
        <v>850824.19</v>
      </c>
      <c r="AD29" s="82">
        <v>958709.32</v>
      </c>
      <c r="AE29" s="82">
        <v>1063079.03</v>
      </c>
      <c r="AF29" s="82">
        <v>1170708.67</v>
      </c>
      <c r="AG29" s="82">
        <v>1281073.6199999999</v>
      </c>
      <c r="AH29" s="82">
        <v>108139.29</v>
      </c>
      <c r="AI29" s="82">
        <v>210066.97</v>
      </c>
      <c r="AJ29" s="82">
        <v>327052.31</v>
      </c>
      <c r="AK29" s="82">
        <v>429674.19</v>
      </c>
      <c r="AL29" s="82">
        <v>544051.91</v>
      </c>
      <c r="AM29" s="82">
        <v>656461.76</v>
      </c>
      <c r="AN29" s="82">
        <v>763030.23</v>
      </c>
      <c r="AO29" s="82">
        <v>870367.31</v>
      </c>
      <c r="AP29" s="82">
        <v>978641.57</v>
      </c>
      <c r="AQ29" s="82">
        <v>1087526.75</v>
      </c>
      <c r="AR29" s="82">
        <v>1200732.18</v>
      </c>
      <c r="AS29" s="82">
        <v>1311388.3700000003</v>
      </c>
      <c r="AT29" s="82">
        <v>115213.98</v>
      </c>
      <c r="AU29" s="82">
        <v>220112.28</v>
      </c>
      <c r="AV29" s="82">
        <v>335096.8299999999</v>
      </c>
      <c r="AW29" s="82">
        <v>444881.41</v>
      </c>
      <c r="AX29" s="82">
        <v>563758.68</v>
      </c>
      <c r="AY29" s="82">
        <v>677024.6500000001</v>
      </c>
      <c r="AZ29" s="82">
        <v>788724.69</v>
      </c>
      <c r="BA29" s="82">
        <v>901785.52</v>
      </c>
      <c r="BB29" s="82">
        <v>1007863.27</v>
      </c>
      <c r="BC29" s="82">
        <v>1123270.31</v>
      </c>
      <c r="BD29" s="82">
        <v>1241626.64</v>
      </c>
      <c r="BE29" s="82">
        <v>1352388.71</v>
      </c>
      <c r="BF29" s="82">
        <v>120330.57</v>
      </c>
      <c r="BG29" s="82">
        <v>229360.67</v>
      </c>
      <c r="BH29" s="82">
        <v>345868.29</v>
      </c>
      <c r="BI29" s="74"/>
      <c r="BJ29" s="68">
        <v>1126736.29</v>
      </c>
      <c r="BK29" s="68">
        <v>1156098.51</v>
      </c>
      <c r="BL29" s="68">
        <v>1281073.6199999999</v>
      </c>
      <c r="BM29" s="68">
        <v>1311388.3700000003</v>
      </c>
      <c r="BN29" s="68">
        <v>1352388.71</v>
      </c>
    </row>
    <row r="30" spans="2:66" ht="14.2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J30" s="7"/>
      <c r="BK30" s="7"/>
      <c r="BL30" s="7"/>
      <c r="BM30" s="7"/>
      <c r="BN30" s="7"/>
    </row>
    <row r="31" ht="15">
      <c r="B31" s="3" t="s">
        <v>66</v>
      </c>
    </row>
    <row r="32" spans="3:60" ht="14.25">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V32" s="47"/>
      <c r="AW32" s="47"/>
      <c r="AX32" s="47"/>
      <c r="AY32" s="47"/>
      <c r="AZ32" s="47"/>
      <c r="BA32" s="47"/>
      <c r="BB32" s="47"/>
      <c r="BC32" s="47"/>
      <c r="BD32" s="47"/>
      <c r="BE32" s="47"/>
      <c r="BF32" s="47"/>
      <c r="BG32" s="47"/>
      <c r="BH32" s="47"/>
    </row>
  </sheetData>
  <sheetProtection/>
  <mergeCells count="3">
    <mergeCell ref="BJ2:BN2"/>
    <mergeCell ref="BJ3:BN3"/>
    <mergeCell ref="BJ4:BN4"/>
  </mergeCells>
  <hyperlinks>
    <hyperlink ref="A1" location="Indice!A1" display="H"/>
    <hyperlink ref="B31" location="'Notas aclaratorias'!A1" display="*Ver Notas Aclaratoria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6.xml><?xml version="1.0" encoding="utf-8"?>
<worksheet xmlns="http://schemas.openxmlformats.org/spreadsheetml/2006/main" xmlns:r="http://schemas.openxmlformats.org/officeDocument/2006/relationships">
  <sheetPr>
    <pageSetUpPr fitToPage="1"/>
  </sheetPr>
  <dimension ref="A1:BH32"/>
  <sheetViews>
    <sheetView zoomScale="85" zoomScaleNormal="85" zoomScalePageLayoutView="0" workbookViewId="0" topLeftCell="A1">
      <pane xSplit="2" ySplit="5" topLeftCell="AS6" activePane="bottomRight" state="frozen"/>
      <selection pane="topLeft" activeCell="B10" sqref="B10"/>
      <selection pane="topRight" activeCell="B10" sqref="B10"/>
      <selection pane="bottomLeft" activeCell="B10" sqref="B10"/>
      <selection pane="bottomRight" activeCell="AV5" sqref="AV5"/>
    </sheetView>
  </sheetViews>
  <sheetFormatPr defaultColWidth="11.421875" defaultRowHeight="15"/>
  <cols>
    <col min="1" max="1" width="3.7109375" style="1" customWidth="1"/>
    <col min="2" max="2" width="60.7109375" style="1" customWidth="1"/>
    <col min="3" max="48" width="18.7109375" style="1" customWidth="1"/>
    <col min="49" max="49" width="11.421875" style="1" customWidth="1"/>
    <col min="50" max="53" width="18.7109375" style="1" customWidth="1"/>
    <col min="54" max="16384" width="11.421875" style="1" customWidth="1"/>
  </cols>
  <sheetData>
    <row r="1" spans="1:2" ht="25.5" customHeight="1">
      <c r="A1" s="5" t="s">
        <v>2</v>
      </c>
      <c r="B1" s="2" t="s">
        <v>54</v>
      </c>
    </row>
    <row r="2" spans="1:53" ht="47.25" customHeight="1">
      <c r="A2" s="5"/>
      <c r="B2" s="16" t="s">
        <v>17</v>
      </c>
      <c r="AX2" s="100" t="s">
        <v>103</v>
      </c>
      <c r="AY2" s="101"/>
      <c r="AZ2" s="101"/>
      <c r="BA2" s="101"/>
    </row>
    <row r="3" spans="1:53" ht="19.5" customHeight="1">
      <c r="A3" s="5"/>
      <c r="B3" s="87" t="s">
        <v>23</v>
      </c>
      <c r="AX3" s="102" t="s">
        <v>23</v>
      </c>
      <c r="AY3" s="103"/>
      <c r="AZ3" s="103"/>
      <c r="BA3" s="103"/>
    </row>
    <row r="4" spans="2:53" ht="19.5" customHeight="1" thickBot="1">
      <c r="B4" s="88" t="s">
        <v>27</v>
      </c>
      <c r="AX4" s="104" t="s">
        <v>27</v>
      </c>
      <c r="AY4" s="105"/>
      <c r="AZ4" s="105"/>
      <c r="BA4" s="105"/>
    </row>
    <row r="5" spans="2:53" ht="25.5" customHeight="1" thickBot="1">
      <c r="B5" s="9" t="s">
        <v>14</v>
      </c>
      <c r="C5" s="10" t="s">
        <v>9</v>
      </c>
      <c r="D5" s="10" t="s">
        <v>57</v>
      </c>
      <c r="E5" s="10" t="s">
        <v>59</v>
      </c>
      <c r="F5" s="10" t="s">
        <v>61</v>
      </c>
      <c r="G5" s="10" t="s">
        <v>63</v>
      </c>
      <c r="H5" s="10" t="s">
        <v>70</v>
      </c>
      <c r="I5" s="10" t="s">
        <v>71</v>
      </c>
      <c r="J5" s="66" t="s">
        <v>74</v>
      </c>
      <c r="K5" s="6" t="s">
        <v>79</v>
      </c>
      <c r="L5" s="6" t="s">
        <v>80</v>
      </c>
      <c r="M5" s="6" t="s">
        <v>82</v>
      </c>
      <c r="N5" s="6" t="s">
        <v>84</v>
      </c>
      <c r="O5" s="6" t="s">
        <v>85</v>
      </c>
      <c r="P5" s="6" t="s">
        <v>86</v>
      </c>
      <c r="Q5" s="6" t="s">
        <v>87</v>
      </c>
      <c r="R5" s="6" t="s">
        <v>88</v>
      </c>
      <c r="S5" s="6" t="s">
        <v>89</v>
      </c>
      <c r="T5" s="6" t="s">
        <v>92</v>
      </c>
      <c r="U5" s="6" t="s">
        <v>94</v>
      </c>
      <c r="V5" s="6" t="s">
        <v>95</v>
      </c>
      <c r="W5" s="6" t="s">
        <v>105</v>
      </c>
      <c r="X5" s="6" t="s">
        <v>107</v>
      </c>
      <c r="Y5" s="6" t="s">
        <v>108</v>
      </c>
      <c r="Z5" s="6" t="s">
        <v>111</v>
      </c>
      <c r="AA5" s="6" t="s">
        <v>112</v>
      </c>
      <c r="AB5" s="6" t="s">
        <v>113</v>
      </c>
      <c r="AC5" s="6" t="s">
        <v>114</v>
      </c>
      <c r="AD5" s="6" t="s">
        <v>115</v>
      </c>
      <c r="AE5" s="6" t="s">
        <v>116</v>
      </c>
      <c r="AF5" s="6" t="s">
        <v>117</v>
      </c>
      <c r="AG5" s="6" t="s">
        <v>118</v>
      </c>
      <c r="AH5" s="6" t="s">
        <v>120</v>
      </c>
      <c r="AI5" s="6" t="s">
        <v>122</v>
      </c>
      <c r="AJ5" s="6" t="s">
        <v>123</v>
      </c>
      <c r="AK5" s="6" t="s">
        <v>124</v>
      </c>
      <c r="AL5" s="6" t="s">
        <v>126</v>
      </c>
      <c r="AM5" s="6" t="s">
        <v>127</v>
      </c>
      <c r="AN5" s="6" t="s">
        <v>128</v>
      </c>
      <c r="AO5" s="6" t="s">
        <v>129</v>
      </c>
      <c r="AP5" s="6" t="s">
        <v>134</v>
      </c>
      <c r="AQ5" s="6" t="s">
        <v>139</v>
      </c>
      <c r="AR5" s="6" t="s">
        <v>142</v>
      </c>
      <c r="AS5" s="6" t="s">
        <v>143</v>
      </c>
      <c r="AT5" s="6" t="s">
        <v>145</v>
      </c>
      <c r="AU5" s="6" t="s">
        <v>146</v>
      </c>
      <c r="AV5" s="6" t="s">
        <v>152</v>
      </c>
      <c r="AX5" s="10" t="s">
        <v>98</v>
      </c>
      <c r="AY5" s="10" t="s">
        <v>99</v>
      </c>
      <c r="AZ5" s="10" t="s">
        <v>119</v>
      </c>
      <c r="BA5" s="10" t="s">
        <v>144</v>
      </c>
    </row>
    <row r="6" spans="2:60" ht="19.5" customHeight="1" thickBot="1">
      <c r="B6" s="17" t="s">
        <v>29</v>
      </c>
      <c r="C6" s="23">
        <v>1.2557518857677168</v>
      </c>
      <c r="D6" s="23">
        <v>0.7373958966795773</v>
      </c>
      <c r="E6" s="23">
        <v>0.6577111503324395</v>
      </c>
      <c r="F6" s="23">
        <v>1.0060072704944285</v>
      </c>
      <c r="G6" s="23">
        <v>1.1236307328089756</v>
      </c>
      <c r="H6" s="23">
        <v>1.6103779027568732</v>
      </c>
      <c r="I6" s="23">
        <v>1.1696033830636592</v>
      </c>
      <c r="J6" s="23">
        <v>2.350765398235398</v>
      </c>
      <c r="K6" s="23">
        <v>2.6646779520626556</v>
      </c>
      <c r="L6" s="23">
        <v>3.180512611297064</v>
      </c>
      <c r="M6" s="23">
        <v>3.4141160812386673</v>
      </c>
      <c r="N6" s="23">
        <v>3.705623223052898</v>
      </c>
      <c r="O6" s="23">
        <v>4.201779291793981</v>
      </c>
      <c r="P6" s="23">
        <v>4.063217134406721</v>
      </c>
      <c r="Q6" s="23">
        <v>4.343909924699294</v>
      </c>
      <c r="R6" s="23">
        <v>4.635183947647645</v>
      </c>
      <c r="S6" s="23">
        <v>4.379243190755143</v>
      </c>
      <c r="T6" s="23">
        <v>4.254492225110377</v>
      </c>
      <c r="U6" s="23">
        <v>4.025694213851646</v>
      </c>
      <c r="V6" s="23">
        <v>2.143286852721356</v>
      </c>
      <c r="W6" s="23">
        <v>1.847626508676988</v>
      </c>
      <c r="X6" s="23">
        <v>3.2407714778652226</v>
      </c>
      <c r="Y6" s="23">
        <v>1.9684326785765183</v>
      </c>
      <c r="Z6" s="23">
        <v>2.7134828362466537</v>
      </c>
      <c r="AA6" s="23">
        <v>2.436081638048304</v>
      </c>
      <c r="AB6" s="23">
        <v>2.085316013687623</v>
      </c>
      <c r="AC6" s="23">
        <v>2.015755932365287</v>
      </c>
      <c r="AD6" s="23">
        <v>1.9907675487379028</v>
      </c>
      <c r="AE6" s="23">
        <v>2.1844748148442164</v>
      </c>
      <c r="AF6" s="23">
        <v>2.3149978803106617</v>
      </c>
      <c r="AG6" s="23">
        <v>2.3965568562961423</v>
      </c>
      <c r="AH6" s="23">
        <v>6.2226299857121825</v>
      </c>
      <c r="AI6" s="23">
        <v>3.5994622010918733</v>
      </c>
      <c r="AJ6" s="23">
        <v>2.12069127815158</v>
      </c>
      <c r="AK6" s="23">
        <v>2.91171490803427</v>
      </c>
      <c r="AL6" s="23">
        <v>3.210570423596914</v>
      </c>
      <c r="AM6" s="23">
        <v>2.719372996364683</v>
      </c>
      <c r="AN6" s="23">
        <v>3.1288732930971292</v>
      </c>
      <c r="AO6" s="23">
        <v>3.314020610854174</v>
      </c>
      <c r="AP6" s="23">
        <v>2.709860323776178</v>
      </c>
      <c r="AQ6" s="23">
        <v>3.005575327975363</v>
      </c>
      <c r="AR6" s="23">
        <v>2.9456000746983966</v>
      </c>
      <c r="AS6" s="23">
        <v>2.7831828759183828</v>
      </c>
      <c r="AT6" s="23">
        <v>1.8009532957570566</v>
      </c>
      <c r="AU6" s="23">
        <v>1.8740736860636145</v>
      </c>
      <c r="AV6" s="23">
        <v>1.9870644874238816</v>
      </c>
      <c r="AW6" s="74"/>
      <c r="AX6" s="80">
        <v>1.1696033830636592</v>
      </c>
      <c r="AY6" s="80">
        <v>4.025694213851646</v>
      </c>
      <c r="AZ6" s="80">
        <v>2.3965568562961423</v>
      </c>
      <c r="BA6" s="80">
        <v>2.7831828759183828</v>
      </c>
      <c r="BB6" s="74"/>
      <c r="BC6" s="74"/>
      <c r="BD6" s="74"/>
      <c r="BE6" s="74"/>
      <c r="BF6" s="74"/>
      <c r="BG6" s="74"/>
      <c r="BH6" s="74"/>
    </row>
    <row r="7" spans="2:60" ht="19.5" customHeight="1">
      <c r="B7" s="21" t="s">
        <v>28</v>
      </c>
      <c r="C7" s="24">
        <v>1.9498129443424312</v>
      </c>
      <c r="D7" s="24">
        <v>-0.07549595251510739</v>
      </c>
      <c r="E7" s="24">
        <v>-0.09600979704875309</v>
      </c>
      <c r="F7" s="24">
        <v>1.6783096136601523</v>
      </c>
      <c r="G7" s="24">
        <v>1.8800926079546774</v>
      </c>
      <c r="H7" s="24">
        <v>1.7052070443038978</v>
      </c>
      <c r="I7" s="24">
        <v>-5.193011149097236</v>
      </c>
      <c r="J7" s="24">
        <v>0.7924374515914115</v>
      </c>
      <c r="K7" s="24">
        <v>-1.3131765312150994</v>
      </c>
      <c r="L7" s="24">
        <v>0.9033408661404997</v>
      </c>
      <c r="M7" s="24">
        <v>1.246321244589021</v>
      </c>
      <c r="N7" s="24">
        <v>1.7805012030199143</v>
      </c>
      <c r="O7" s="24">
        <v>2.3907946868945578</v>
      </c>
      <c r="P7" s="24">
        <v>2.9009754820813356</v>
      </c>
      <c r="Q7" s="24">
        <v>2.435827165409507</v>
      </c>
      <c r="R7" s="24">
        <v>3.0653156920691296</v>
      </c>
      <c r="S7" s="24">
        <v>3.1377533152952077</v>
      </c>
      <c r="T7" s="24">
        <v>2.783892811448357</v>
      </c>
      <c r="U7" s="24">
        <v>3.1258191085808176</v>
      </c>
      <c r="V7" s="24">
        <v>3.9412375513462043</v>
      </c>
      <c r="W7" s="24">
        <v>4.946201881262292</v>
      </c>
      <c r="X7" s="24">
        <v>2.7261773194694765</v>
      </c>
      <c r="Y7" s="24">
        <v>3.344735983560352</v>
      </c>
      <c r="Z7" s="24">
        <v>2.010481782697287</v>
      </c>
      <c r="AA7" s="24">
        <v>2.638681298568164</v>
      </c>
      <c r="AB7" s="24">
        <v>2.4724646649145496</v>
      </c>
      <c r="AC7" s="24">
        <v>2.4767782132168144</v>
      </c>
      <c r="AD7" s="24">
        <v>2.4557453700369893</v>
      </c>
      <c r="AE7" s="24">
        <v>2.2658306989524517</v>
      </c>
      <c r="AF7" s="24">
        <v>2.530849937384735</v>
      </c>
      <c r="AG7" s="24">
        <v>2.320148167361138</v>
      </c>
      <c r="AH7" s="24">
        <v>1.240765393696977</v>
      </c>
      <c r="AI7" s="24">
        <v>3.294349476864565</v>
      </c>
      <c r="AJ7" s="24">
        <v>3.1756840161128324</v>
      </c>
      <c r="AK7" s="24">
        <v>1.2720130704444386</v>
      </c>
      <c r="AL7" s="24">
        <v>2.490068251031317</v>
      </c>
      <c r="AM7" s="24">
        <v>2.024966580635893</v>
      </c>
      <c r="AN7" s="24">
        <v>2.380709174086837</v>
      </c>
      <c r="AO7" s="24">
        <v>2.710216151258081</v>
      </c>
      <c r="AP7" s="24">
        <v>2.540019750161961</v>
      </c>
      <c r="AQ7" s="24">
        <v>2.0833781521140033</v>
      </c>
      <c r="AR7" s="24">
        <v>2.5716445091020748</v>
      </c>
      <c r="AS7" s="24">
        <v>2.510627290589151</v>
      </c>
      <c r="AT7" s="24">
        <v>-0.23770570022455365</v>
      </c>
      <c r="AU7" s="24">
        <v>1.1001028229299565</v>
      </c>
      <c r="AV7" s="24">
        <v>2.372873960257277</v>
      </c>
      <c r="AW7" s="74"/>
      <c r="AX7" s="76">
        <v>-5.193011149097236</v>
      </c>
      <c r="AY7" s="76">
        <v>3.1258191085808176</v>
      </c>
      <c r="AZ7" s="76">
        <v>2.320148167361138</v>
      </c>
      <c r="BA7" s="76">
        <v>2.510627290589151</v>
      </c>
      <c r="BB7" s="74"/>
      <c r="BC7" s="74"/>
      <c r="BD7" s="74"/>
      <c r="BE7" s="74"/>
      <c r="BF7" s="74"/>
      <c r="BG7" s="74"/>
      <c r="BH7" s="74"/>
    </row>
    <row r="8" spans="2:60" ht="19.5" customHeight="1">
      <c r="B8" s="19" t="s">
        <v>21</v>
      </c>
      <c r="C8" s="25">
        <v>6.170578023377199</v>
      </c>
      <c r="D8" s="25">
        <v>6.639559758797262</v>
      </c>
      <c r="E8" s="25">
        <v>6.39682236959685</v>
      </c>
      <c r="F8" s="25">
        <v>6.0896251546816975</v>
      </c>
      <c r="G8" s="25">
        <v>6.14302452791067</v>
      </c>
      <c r="H8" s="25">
        <v>5.987465602166118</v>
      </c>
      <c r="I8" s="69">
        <v>6.41176503639751</v>
      </c>
      <c r="J8" s="25">
        <v>4.989466258662944</v>
      </c>
      <c r="K8" s="25">
        <v>5.1450140865617</v>
      </c>
      <c r="L8" s="25">
        <v>8.085055918008768</v>
      </c>
      <c r="M8" s="25">
        <v>7.428021840220355</v>
      </c>
      <c r="N8" s="25">
        <v>7.046243674791795</v>
      </c>
      <c r="O8" s="25">
        <v>8.523896231092138</v>
      </c>
      <c r="P8" s="25">
        <v>8.18947169581853</v>
      </c>
      <c r="Q8" s="25">
        <v>7.6080553891143765</v>
      </c>
      <c r="R8" s="25">
        <v>7.851736724599676</v>
      </c>
      <c r="S8" s="25">
        <v>7.936799122016881</v>
      </c>
      <c r="T8" s="25">
        <v>7.789109860838852</v>
      </c>
      <c r="U8" s="69">
        <v>7.826656956121139</v>
      </c>
      <c r="V8" s="25">
        <v>7.527579788441454</v>
      </c>
      <c r="W8" s="25">
        <v>6.877482180329859</v>
      </c>
      <c r="X8" s="25">
        <v>4.853305075202625</v>
      </c>
      <c r="Y8" s="25">
        <v>6.0832865703992685</v>
      </c>
      <c r="Z8" s="25">
        <v>3.814633695090008</v>
      </c>
      <c r="AA8" s="25">
        <v>4.644783550781436</v>
      </c>
      <c r="AB8" s="25">
        <v>4.487660905711984</v>
      </c>
      <c r="AC8" s="25">
        <v>4.833636190774512</v>
      </c>
      <c r="AD8" s="25">
        <v>5.240796990935345</v>
      </c>
      <c r="AE8" s="25">
        <v>4.94339477098309</v>
      </c>
      <c r="AF8" s="25">
        <v>5.078482575726828</v>
      </c>
      <c r="AG8" s="25">
        <v>4.895223037989744</v>
      </c>
      <c r="AH8" s="25">
        <v>2.4399305892734042</v>
      </c>
      <c r="AI8" s="25">
        <v>4.885266717104812</v>
      </c>
      <c r="AJ8" s="25">
        <v>5.076974551102256</v>
      </c>
      <c r="AK8" s="25">
        <v>2.171325660488214</v>
      </c>
      <c r="AL8" s="25">
        <v>4.120327429291227</v>
      </c>
      <c r="AM8" s="25">
        <v>3.8097564850434096</v>
      </c>
      <c r="AN8" s="25">
        <v>3.377816945738398</v>
      </c>
      <c r="AO8" s="25">
        <v>3.3551439928247238</v>
      </c>
      <c r="AP8" s="25">
        <v>3.292356727955384</v>
      </c>
      <c r="AQ8" s="25">
        <v>3.0369387321560226</v>
      </c>
      <c r="AR8" s="25">
        <v>3.334072051239796</v>
      </c>
      <c r="AS8" s="25">
        <v>3.1097599404577845</v>
      </c>
      <c r="AT8" s="25">
        <v>0.4475951036557775</v>
      </c>
      <c r="AU8" s="25">
        <v>1.2378698041763887</v>
      </c>
      <c r="AV8" s="25">
        <v>1.193864393987051</v>
      </c>
      <c r="AW8" s="74"/>
      <c r="AX8" s="77">
        <v>6.41176503639751</v>
      </c>
      <c r="AY8" s="77">
        <v>7.826656956121139</v>
      </c>
      <c r="AZ8" s="77">
        <v>4.895223037989744</v>
      </c>
      <c r="BA8" s="77">
        <v>3.1097599404577845</v>
      </c>
      <c r="BB8" s="74"/>
      <c r="BC8" s="74"/>
      <c r="BD8" s="74"/>
      <c r="BE8" s="74"/>
      <c r="BF8" s="74"/>
      <c r="BG8" s="74"/>
      <c r="BH8" s="74"/>
    </row>
    <row r="9" spans="2:60" ht="19.5" customHeight="1">
      <c r="B9" s="13" t="s">
        <v>136</v>
      </c>
      <c r="C9" s="26">
        <v>1.6262637394933313</v>
      </c>
      <c r="D9" s="26">
        <v>-0.6914562054299719</v>
      </c>
      <c r="E9" s="26">
        <v>-0.6785670972920842</v>
      </c>
      <c r="F9" s="26">
        <v>1.3287845158326423</v>
      </c>
      <c r="G9" s="26">
        <v>1.580834710882505</v>
      </c>
      <c r="H9" s="26">
        <v>1.3588946435877494</v>
      </c>
      <c r="I9" s="70">
        <v>-6.436803311287196</v>
      </c>
      <c r="J9" s="26">
        <v>0.628181143636344</v>
      </c>
      <c r="K9" s="26">
        <v>-2.029505056926684</v>
      </c>
      <c r="L9" s="26">
        <v>0.20466477119919665</v>
      </c>
      <c r="M9" s="26">
        <v>0.6476490023502177</v>
      </c>
      <c r="N9" s="26">
        <v>1.2457488461894768</v>
      </c>
      <c r="O9" s="26">
        <v>1.9337314225302458</v>
      </c>
      <c r="P9" s="26">
        <v>2.428546977598238</v>
      </c>
      <c r="Q9" s="26">
        <v>1.9073645685817526</v>
      </c>
      <c r="R9" s="26">
        <v>2.5861615070310844</v>
      </c>
      <c r="S9" s="26">
        <v>2.684110827077985</v>
      </c>
      <c r="T9" s="26">
        <v>2.2513871831217696</v>
      </c>
      <c r="U9" s="70">
        <v>2.713059039180064</v>
      </c>
      <c r="V9" s="26">
        <v>3.5252809465463426</v>
      </c>
      <c r="W9" s="26">
        <v>4.913358771035598</v>
      </c>
      <c r="X9" s="26">
        <v>2.5395059443355077</v>
      </c>
      <c r="Y9" s="26">
        <v>3.184374704729886</v>
      </c>
      <c r="Z9" s="26">
        <v>1.8665658078297729</v>
      </c>
      <c r="AA9" s="26">
        <v>2.5028018233488973</v>
      </c>
      <c r="AB9" s="26">
        <v>2.3198291632699566</v>
      </c>
      <c r="AC9" s="26">
        <v>2.3009258082683077</v>
      </c>
      <c r="AD9" s="26">
        <v>2.2525724976613675</v>
      </c>
      <c r="AE9" s="26">
        <v>2.0437103892451045</v>
      </c>
      <c r="AF9" s="26">
        <v>2.371659423179656</v>
      </c>
      <c r="AG9" s="26">
        <v>2.0704249267935975</v>
      </c>
      <c r="AH9" s="26">
        <v>0.5850353916440476</v>
      </c>
      <c r="AI9" s="26">
        <v>2.7912811893093363</v>
      </c>
      <c r="AJ9" s="26">
        <v>2.7106483329468434</v>
      </c>
      <c r="AK9" s="26">
        <v>1.1108651025708725</v>
      </c>
      <c r="AL9" s="26">
        <v>2.321838086267733</v>
      </c>
      <c r="AM9" s="26">
        <v>1.826656845707726</v>
      </c>
      <c r="AN9" s="26">
        <v>1.9078622367352844</v>
      </c>
      <c r="AO9" s="26">
        <v>2.2979864318904366</v>
      </c>
      <c r="AP9" s="26">
        <v>2.310034364097357</v>
      </c>
      <c r="AQ9" s="26">
        <v>1.9658143043793141</v>
      </c>
      <c r="AR9" s="26">
        <v>2.4936937016831062</v>
      </c>
      <c r="AS9" s="26">
        <v>2.4632146159829587</v>
      </c>
      <c r="AT9" s="26">
        <v>-0.11614200934420053</v>
      </c>
      <c r="AU9" s="26">
        <v>1.9529639419352405</v>
      </c>
      <c r="AV9" s="26">
        <v>2.7894641172488663</v>
      </c>
      <c r="AW9" s="74"/>
      <c r="AX9" s="78">
        <v>-6.436803311287196</v>
      </c>
      <c r="AY9" s="78">
        <v>2.713059039180064</v>
      </c>
      <c r="AZ9" s="78">
        <v>2.0704249267935975</v>
      </c>
      <c r="BA9" s="78">
        <v>2.4632146159829587</v>
      </c>
      <c r="BB9" s="74"/>
      <c r="BC9" s="74"/>
      <c r="BD9" s="74"/>
      <c r="BE9" s="74"/>
      <c r="BF9" s="74"/>
      <c r="BG9" s="74"/>
      <c r="BH9" s="74"/>
    </row>
    <row r="10" spans="2:60" ht="19.5" customHeight="1">
      <c r="B10" s="13" t="s">
        <v>137</v>
      </c>
      <c r="C10" s="26">
        <v>0.7225655388888341</v>
      </c>
      <c r="D10" s="26">
        <v>0.3036753916940139</v>
      </c>
      <c r="E10" s="26">
        <v>-0.017379534504708798</v>
      </c>
      <c r="F10" s="26">
        <v>0.4675550143372289</v>
      </c>
      <c r="G10" s="26">
        <v>-0.05370032834177402</v>
      </c>
      <c r="H10" s="26">
        <v>0.6611188474104226</v>
      </c>
      <c r="I10" s="70">
        <v>0.4354181878171659</v>
      </c>
      <c r="J10" s="26">
        <v>-3.607049052317748</v>
      </c>
      <c r="K10" s="26">
        <v>1.2022533663094257</v>
      </c>
      <c r="L10" s="26">
        <v>1.5855369703233868</v>
      </c>
      <c r="M10" s="26">
        <v>1.6634097088077138</v>
      </c>
      <c r="N10" s="26">
        <v>2.385707307261288</v>
      </c>
      <c r="O10" s="26">
        <v>-0.17262695908408807</v>
      </c>
      <c r="P10" s="26">
        <v>2.220125762141752</v>
      </c>
      <c r="Q10" s="26">
        <v>3.1724890553214022</v>
      </c>
      <c r="R10" s="26">
        <v>3.392271799418131</v>
      </c>
      <c r="S10" s="26">
        <v>2.934933594949827</v>
      </c>
      <c r="T10" s="26">
        <v>3.768734765272967</v>
      </c>
      <c r="U10" s="70">
        <v>2.215028398872387</v>
      </c>
      <c r="V10" s="26">
        <v>5.694507092818821</v>
      </c>
      <c r="W10" s="26">
        <v>1.6020636752426896</v>
      </c>
      <c r="X10" s="26">
        <v>2.1925595537388736</v>
      </c>
      <c r="Y10" s="26">
        <v>1.0031277234862475</v>
      </c>
      <c r="Z10" s="26">
        <v>1.2041747061918895</v>
      </c>
      <c r="AA10" s="26">
        <v>1.2504065418389614</v>
      </c>
      <c r="AB10" s="26">
        <v>1.4239826426816151</v>
      </c>
      <c r="AC10" s="26">
        <v>1.170549157262625</v>
      </c>
      <c r="AD10" s="26">
        <v>0.7907126414020207</v>
      </c>
      <c r="AE10" s="26">
        <v>1.237590910912877</v>
      </c>
      <c r="AF10" s="26">
        <v>0.46099268051940634</v>
      </c>
      <c r="AG10" s="26">
        <v>2.05163877409061</v>
      </c>
      <c r="AH10" s="26">
        <v>12.702822752728245</v>
      </c>
      <c r="AI10" s="26">
        <v>10.67637691810871</v>
      </c>
      <c r="AJ10" s="26">
        <v>8.738361441459174</v>
      </c>
      <c r="AK10" s="26">
        <v>2.7241410272414175</v>
      </c>
      <c r="AL10" s="26">
        <v>2.4809130536514243</v>
      </c>
      <c r="AM10" s="26">
        <v>2.300573028100752</v>
      </c>
      <c r="AN10" s="26">
        <v>10.082866482791827</v>
      </c>
      <c r="AO10" s="26">
        <v>10.090246675717458</v>
      </c>
      <c r="AP10" s="26">
        <v>5.71721313488434</v>
      </c>
      <c r="AQ10" s="26">
        <v>2.4595291577471916</v>
      </c>
      <c r="AR10" s="26">
        <v>2.5298062890273076</v>
      </c>
      <c r="AS10" s="26">
        <v>2.1898752079502946</v>
      </c>
      <c r="AT10" s="26">
        <v>-3.8283797777468638</v>
      </c>
      <c r="AU10" s="26">
        <v>-16.310760884438604</v>
      </c>
      <c r="AV10" s="26">
        <v>-3.320974280216021</v>
      </c>
      <c r="AW10" s="74"/>
      <c r="AX10" s="78">
        <v>0.4354181878171659</v>
      </c>
      <c r="AY10" s="78">
        <v>2.215028398872387</v>
      </c>
      <c r="AZ10" s="78">
        <v>2.05163877409061</v>
      </c>
      <c r="BA10" s="78">
        <v>2.1898752079502946</v>
      </c>
      <c r="BB10" s="74"/>
      <c r="BC10" s="74"/>
      <c r="BD10" s="74"/>
      <c r="BE10" s="74"/>
      <c r="BF10" s="74"/>
      <c r="BG10" s="74"/>
      <c r="BH10" s="74"/>
    </row>
    <row r="11" spans="2:60" ht="19.5" customHeight="1" thickBot="1">
      <c r="B11" s="13" t="s">
        <v>138</v>
      </c>
      <c r="C11" s="27" t="s">
        <v>157</v>
      </c>
      <c r="D11" s="27" t="s">
        <v>157</v>
      </c>
      <c r="E11" s="27" t="s">
        <v>157</v>
      </c>
      <c r="F11" s="27" t="s">
        <v>157</v>
      </c>
      <c r="G11" s="27" t="s">
        <v>157</v>
      </c>
      <c r="H11" s="27" t="s">
        <v>157</v>
      </c>
      <c r="I11" s="54" t="s">
        <v>157</v>
      </c>
      <c r="J11" s="27" t="s">
        <v>157</v>
      </c>
      <c r="K11" s="27" t="s">
        <v>157</v>
      </c>
      <c r="L11" s="27" t="s">
        <v>157</v>
      </c>
      <c r="M11" s="27" t="s">
        <v>157</v>
      </c>
      <c r="N11" s="27" t="s">
        <v>157</v>
      </c>
      <c r="O11" s="27" t="s">
        <v>157</v>
      </c>
      <c r="P11" s="27" t="s">
        <v>157</v>
      </c>
      <c r="Q11" s="27" t="s">
        <v>157</v>
      </c>
      <c r="R11" s="27" t="s">
        <v>157</v>
      </c>
      <c r="S11" s="27" t="s">
        <v>157</v>
      </c>
      <c r="T11" s="27" t="s">
        <v>157</v>
      </c>
      <c r="U11" s="54" t="s">
        <v>157</v>
      </c>
      <c r="V11" s="27" t="s">
        <v>157</v>
      </c>
      <c r="W11" s="27" t="s">
        <v>157</v>
      </c>
      <c r="X11" s="27" t="s">
        <v>157</v>
      </c>
      <c r="Y11" s="27" t="s">
        <v>157</v>
      </c>
      <c r="Z11" s="27" t="s">
        <v>157</v>
      </c>
      <c r="AA11" s="27" t="s">
        <v>157</v>
      </c>
      <c r="AB11" s="27" t="s">
        <v>157</v>
      </c>
      <c r="AC11" s="27" t="s">
        <v>157</v>
      </c>
      <c r="AD11" s="27" t="s">
        <v>157</v>
      </c>
      <c r="AE11" s="27" t="s">
        <v>157</v>
      </c>
      <c r="AF11" s="27" t="s">
        <v>157</v>
      </c>
      <c r="AG11" s="27" t="s">
        <v>157</v>
      </c>
      <c r="AH11" s="27" t="s">
        <v>157</v>
      </c>
      <c r="AI11" s="27" t="s">
        <v>157</v>
      </c>
      <c r="AJ11" s="27" t="s">
        <v>157</v>
      </c>
      <c r="AK11" s="27" t="s">
        <v>157</v>
      </c>
      <c r="AL11" s="27" t="s">
        <v>157</v>
      </c>
      <c r="AM11" s="27" t="s">
        <v>157</v>
      </c>
      <c r="AN11" s="27" t="s">
        <v>157</v>
      </c>
      <c r="AO11" s="27" t="s">
        <v>157</v>
      </c>
      <c r="AP11" s="27" t="s">
        <v>157</v>
      </c>
      <c r="AQ11" s="27" t="s">
        <v>157</v>
      </c>
      <c r="AR11" s="27" t="s">
        <v>157</v>
      </c>
      <c r="AS11" s="27" t="s">
        <v>157</v>
      </c>
      <c r="AT11" s="27" t="s">
        <v>157</v>
      </c>
      <c r="AU11" s="27" t="s">
        <v>157</v>
      </c>
      <c r="AV11" s="27" t="s">
        <v>157</v>
      </c>
      <c r="AW11" s="74"/>
      <c r="AX11" s="78" t="s">
        <v>157</v>
      </c>
      <c r="AY11" s="78" t="s">
        <v>157</v>
      </c>
      <c r="AZ11" s="78" t="s">
        <v>157</v>
      </c>
      <c r="BA11" s="78" t="s">
        <v>157</v>
      </c>
      <c r="BB11" s="74"/>
      <c r="BC11" s="74"/>
      <c r="BD11" s="74"/>
      <c r="BE11" s="74"/>
      <c r="BF11" s="74"/>
      <c r="BG11" s="74"/>
      <c r="BH11" s="74"/>
    </row>
    <row r="12" spans="2:60" ht="19.5" customHeight="1">
      <c r="B12" s="21" t="s">
        <v>15</v>
      </c>
      <c r="C12" s="24">
        <v>1.2333980094139783</v>
      </c>
      <c r="D12" s="24">
        <v>0.7639814660591754</v>
      </c>
      <c r="E12" s="24">
        <v>0.6825355947151148</v>
      </c>
      <c r="F12" s="24">
        <v>0.9845423072268445</v>
      </c>
      <c r="G12" s="24">
        <v>1.0995809663116631</v>
      </c>
      <c r="H12" s="24">
        <v>1.607337576822304</v>
      </c>
      <c r="I12" s="24">
        <v>1.3877836666345431</v>
      </c>
      <c r="J12" s="24">
        <v>2.4016364451803174</v>
      </c>
      <c r="K12" s="24">
        <v>2.798663324621593</v>
      </c>
      <c r="L12" s="24">
        <v>3.2546298384517933</v>
      </c>
      <c r="M12" s="24">
        <v>3.484997554863345</v>
      </c>
      <c r="N12" s="24">
        <v>3.7685025470072104</v>
      </c>
      <c r="O12" s="24">
        <v>4.260519102565963</v>
      </c>
      <c r="P12" s="24">
        <v>4.100911489262242</v>
      </c>
      <c r="Q12" s="24">
        <v>4.406268308291606</v>
      </c>
      <c r="R12" s="24">
        <v>4.6856503270582115</v>
      </c>
      <c r="S12" s="24">
        <v>4.419017896631961</v>
      </c>
      <c r="T12" s="24">
        <v>4.301686664341031</v>
      </c>
      <c r="U12" s="24">
        <v>4.054548932892696</v>
      </c>
      <c r="V12" s="24">
        <v>2.0855157515013247</v>
      </c>
      <c r="W12" s="24">
        <v>1.7474323821264015</v>
      </c>
      <c r="X12" s="24">
        <v>3.257139049121552</v>
      </c>
      <c r="Y12" s="24">
        <v>1.9244045149666797</v>
      </c>
      <c r="Z12" s="24">
        <v>2.7360047148680837</v>
      </c>
      <c r="AA12" s="24">
        <v>2.429628105142268</v>
      </c>
      <c r="AB12" s="24">
        <v>2.072904561763856</v>
      </c>
      <c r="AC12" s="24">
        <v>2.0009735353523217</v>
      </c>
      <c r="AD12" s="24">
        <v>1.976051318915441</v>
      </c>
      <c r="AE12" s="24">
        <v>2.1819003271144792</v>
      </c>
      <c r="AF12" s="24">
        <v>2.3081715646954524</v>
      </c>
      <c r="AG12" s="24">
        <v>2.398985052079328</v>
      </c>
      <c r="AH12" s="24">
        <v>6.385615325594041</v>
      </c>
      <c r="AI12" s="24">
        <v>3.6096383577811637</v>
      </c>
      <c r="AJ12" s="24">
        <v>2.08730792950853</v>
      </c>
      <c r="AK12" s="24">
        <v>2.964900191657004</v>
      </c>
      <c r="AL12" s="24">
        <v>3.23348997212438</v>
      </c>
      <c r="AM12" s="24">
        <v>2.741537499897497</v>
      </c>
      <c r="AN12" s="24">
        <v>3.152952291825247</v>
      </c>
      <c r="AO12" s="24">
        <v>3.33347154258455</v>
      </c>
      <c r="AP12" s="24">
        <v>2.7152609472168803</v>
      </c>
      <c r="AQ12" s="24">
        <v>3.0347820098611815</v>
      </c>
      <c r="AR12" s="24">
        <v>2.9574521501570685</v>
      </c>
      <c r="AS12" s="24">
        <v>2.7918377658121902</v>
      </c>
      <c r="AT12" s="24">
        <v>1.864424059065366</v>
      </c>
      <c r="AU12" s="24">
        <v>1.8998087045505327</v>
      </c>
      <c r="AV12" s="24">
        <v>1.9747260853124509</v>
      </c>
      <c r="AW12" s="74"/>
      <c r="AX12" s="76">
        <v>1.3877836666345431</v>
      </c>
      <c r="AY12" s="76">
        <v>4.054548932892696</v>
      </c>
      <c r="AZ12" s="76">
        <v>2.398985052079328</v>
      </c>
      <c r="BA12" s="76">
        <v>2.7918377658121902</v>
      </c>
      <c r="BB12" s="74"/>
      <c r="BC12" s="74"/>
      <c r="BD12" s="74"/>
      <c r="BE12" s="74"/>
      <c r="BF12" s="74"/>
      <c r="BG12" s="74"/>
      <c r="BH12" s="74"/>
    </row>
    <row r="13" spans="2:60" ht="19.5" customHeight="1">
      <c r="B13" s="13" t="s">
        <v>3</v>
      </c>
      <c r="C13" s="25">
        <v>-3.7987364123769227</v>
      </c>
      <c r="D13" s="25">
        <v>-4.168435265014361</v>
      </c>
      <c r="E13" s="25">
        <v>-2.502788727400627</v>
      </c>
      <c r="F13" s="25">
        <v>-2.9709455162106955</v>
      </c>
      <c r="G13" s="25">
        <v>-2.7504154691630913</v>
      </c>
      <c r="H13" s="25">
        <v>-1.946852638018044</v>
      </c>
      <c r="I13" s="69">
        <v>-1.0472679079254104</v>
      </c>
      <c r="J13" s="25">
        <v>9.042136062639306</v>
      </c>
      <c r="K13" s="25">
        <v>-2.09771307800505</v>
      </c>
      <c r="L13" s="25">
        <v>-0.4556396447182079</v>
      </c>
      <c r="M13" s="25">
        <v>0.5010876263811098</v>
      </c>
      <c r="N13" s="25">
        <v>0.27320298060406667</v>
      </c>
      <c r="O13" s="25">
        <v>1.7907719046643227</v>
      </c>
      <c r="P13" s="25">
        <v>1.5051789925592833</v>
      </c>
      <c r="Q13" s="25">
        <v>1.178984101446415</v>
      </c>
      <c r="R13" s="25">
        <v>1.8339579482092254</v>
      </c>
      <c r="S13" s="25">
        <v>2.418884255814611</v>
      </c>
      <c r="T13" s="25">
        <v>1.893521108528007</v>
      </c>
      <c r="U13" s="69">
        <v>2.283133087236434</v>
      </c>
      <c r="V13" s="25">
        <v>-14.088929522756382</v>
      </c>
      <c r="W13" s="25">
        <v>2.250757563638284</v>
      </c>
      <c r="X13" s="25">
        <v>0.8812282310081816</v>
      </c>
      <c r="Y13" s="25">
        <v>1.2468549510014406</v>
      </c>
      <c r="Z13" s="25">
        <v>1.889037909801487</v>
      </c>
      <c r="AA13" s="25">
        <v>2.0316485890014206</v>
      </c>
      <c r="AB13" s="25">
        <v>0.9435269167969024</v>
      </c>
      <c r="AC13" s="25">
        <v>3.304811993713307</v>
      </c>
      <c r="AD13" s="25">
        <v>2.174088807833607</v>
      </c>
      <c r="AE13" s="25">
        <v>1.5689908675772015</v>
      </c>
      <c r="AF13" s="25">
        <v>2.113906237933971</v>
      </c>
      <c r="AG13" s="25">
        <v>1.8672273229030423</v>
      </c>
      <c r="AH13" s="25">
        <v>13.06907382950358</v>
      </c>
      <c r="AI13" s="25">
        <v>2.909212777866255</v>
      </c>
      <c r="AJ13" s="25">
        <v>6.692972644698305</v>
      </c>
      <c r="AK13" s="25">
        <v>1.798575928361991</v>
      </c>
      <c r="AL13" s="25">
        <v>5.761024307171926</v>
      </c>
      <c r="AM13" s="25">
        <v>3.816505342269324</v>
      </c>
      <c r="AN13" s="25">
        <v>4.612487982661858</v>
      </c>
      <c r="AO13" s="25">
        <v>3.658566887714835</v>
      </c>
      <c r="AP13" s="25">
        <v>3.3316101155427944</v>
      </c>
      <c r="AQ13" s="25">
        <v>3.932788018661607</v>
      </c>
      <c r="AR13" s="25">
        <v>3.5561271109942685</v>
      </c>
      <c r="AS13" s="25">
        <v>3.5728468189133746</v>
      </c>
      <c r="AT13" s="25">
        <v>-0.23413289339774823</v>
      </c>
      <c r="AU13" s="25">
        <v>-0.8183193133294443</v>
      </c>
      <c r="AV13" s="25">
        <v>0.40803256257275045</v>
      </c>
      <c r="AW13" s="81"/>
      <c r="AX13" s="78">
        <v>-1.0472679079254104</v>
      </c>
      <c r="AY13" s="78">
        <v>2.283133087236434</v>
      </c>
      <c r="AZ13" s="78">
        <v>1.8672273229030423</v>
      </c>
      <c r="BA13" s="78">
        <v>3.5728468189133746</v>
      </c>
      <c r="BB13" s="81"/>
      <c r="BC13" s="81"/>
      <c r="BD13" s="81"/>
      <c r="BE13" s="81"/>
      <c r="BF13" s="81"/>
      <c r="BG13" s="74"/>
      <c r="BH13" s="74"/>
    </row>
    <row r="14" spans="2:60" ht="19.5" customHeight="1">
      <c r="B14" s="13" t="s">
        <v>125</v>
      </c>
      <c r="C14" s="26">
        <v>-1.4918041090407435</v>
      </c>
      <c r="D14" s="26">
        <v>-1.302296710362959</v>
      </c>
      <c r="E14" s="26">
        <v>-3.278709035355451</v>
      </c>
      <c r="F14" s="26">
        <v>-1.7282631748813002</v>
      </c>
      <c r="G14" s="26">
        <v>1.1554117671587085</v>
      </c>
      <c r="H14" s="26">
        <v>10.723023629297616</v>
      </c>
      <c r="I14" s="70">
        <v>-1.5545634336177065</v>
      </c>
      <c r="J14" s="26">
        <v>5.378553667103003</v>
      </c>
      <c r="K14" s="26">
        <v>8.843828014038829</v>
      </c>
      <c r="L14" s="26">
        <v>6.264881898784407</v>
      </c>
      <c r="M14" s="26">
        <v>6.638400018494914</v>
      </c>
      <c r="N14" s="26">
        <v>7.256852763675019</v>
      </c>
      <c r="O14" s="26">
        <v>6.946649426853603</v>
      </c>
      <c r="P14" s="26">
        <v>5.950581783432508</v>
      </c>
      <c r="Q14" s="26">
        <v>6.832381662880404</v>
      </c>
      <c r="R14" s="26">
        <v>6.289517143538493</v>
      </c>
      <c r="S14" s="26">
        <v>5.897670743157389</v>
      </c>
      <c r="T14" s="26">
        <v>6.0964606712684315</v>
      </c>
      <c r="U14" s="70">
        <v>5.272139116500372</v>
      </c>
      <c r="V14" s="26">
        <v>5.5073110849598885</v>
      </c>
      <c r="W14" s="26">
        <v>0.6236363940149441</v>
      </c>
      <c r="X14" s="26">
        <v>1.5846297557591944</v>
      </c>
      <c r="Y14" s="26">
        <v>0.3421782646565339</v>
      </c>
      <c r="Z14" s="26">
        <v>1.3660253902099393</v>
      </c>
      <c r="AA14" s="26">
        <v>1.159792005010245</v>
      </c>
      <c r="AB14" s="26">
        <v>1.270490615814253</v>
      </c>
      <c r="AC14" s="26">
        <v>1.1873052700858682</v>
      </c>
      <c r="AD14" s="26">
        <v>1.0043508795528253</v>
      </c>
      <c r="AE14" s="26">
        <v>1.5207667871961323</v>
      </c>
      <c r="AF14" s="26">
        <v>1.3435006176307407</v>
      </c>
      <c r="AG14" s="26">
        <v>1.1424087653004116</v>
      </c>
      <c r="AH14" s="26">
        <v>5.46516583052343</v>
      </c>
      <c r="AI14" s="26">
        <v>3.7903372849120163</v>
      </c>
      <c r="AJ14" s="26">
        <v>1.2688161332387395</v>
      </c>
      <c r="AK14" s="26">
        <v>3.338012977224408</v>
      </c>
      <c r="AL14" s="26">
        <v>2.8004369158528037</v>
      </c>
      <c r="AM14" s="26">
        <v>2.2594314998385667</v>
      </c>
      <c r="AN14" s="26">
        <v>3.3758251537497572</v>
      </c>
      <c r="AO14" s="26">
        <v>2.925024209469665</v>
      </c>
      <c r="AP14" s="26">
        <v>2.3714094606391325</v>
      </c>
      <c r="AQ14" s="26">
        <v>2.912435012985191</v>
      </c>
      <c r="AR14" s="26">
        <v>2.8444385464765514</v>
      </c>
      <c r="AS14" s="26">
        <v>2.6470182192935336</v>
      </c>
      <c r="AT14" s="26">
        <v>0.6675112838333915</v>
      </c>
      <c r="AU14" s="26">
        <v>1.564955558328044</v>
      </c>
      <c r="AV14" s="26">
        <v>1.4103821017602507</v>
      </c>
      <c r="AW14" s="81"/>
      <c r="AX14" s="78">
        <v>-1.5545634336177065</v>
      </c>
      <c r="AY14" s="78">
        <v>5.272139116500372</v>
      </c>
      <c r="AZ14" s="78">
        <v>1.1424087653004116</v>
      </c>
      <c r="BA14" s="78">
        <v>2.6470182192935336</v>
      </c>
      <c r="BB14" s="81"/>
      <c r="BC14" s="81"/>
      <c r="BD14" s="81"/>
      <c r="BE14" s="81"/>
      <c r="BF14" s="81"/>
      <c r="BG14" s="74"/>
      <c r="BH14" s="74"/>
    </row>
    <row r="15" spans="2:60" ht="19.5" customHeight="1">
      <c r="B15" s="13" t="s">
        <v>76</v>
      </c>
      <c r="C15" s="26">
        <v>-0.6301862815220114</v>
      </c>
      <c r="D15" s="26">
        <v>1.1481547080171237</v>
      </c>
      <c r="E15" s="26">
        <v>0.995795264579602</v>
      </c>
      <c r="F15" s="26">
        <v>0.9785177614818061</v>
      </c>
      <c r="G15" s="26">
        <v>1.191841744852785</v>
      </c>
      <c r="H15" s="26">
        <v>1.2951954213013221</v>
      </c>
      <c r="I15" s="70">
        <v>1.2010137483514651</v>
      </c>
      <c r="J15" s="26">
        <v>3.2288195731001026</v>
      </c>
      <c r="K15" s="26">
        <v>1.3331392015724541</v>
      </c>
      <c r="L15" s="26">
        <v>5.359219810015821</v>
      </c>
      <c r="M15" s="26">
        <v>4.013355913480285</v>
      </c>
      <c r="N15" s="26">
        <v>5.239690021032249</v>
      </c>
      <c r="O15" s="26">
        <v>5.619566276670397</v>
      </c>
      <c r="P15" s="26">
        <v>4.191000130383039</v>
      </c>
      <c r="Q15" s="26">
        <v>3.876402920898683</v>
      </c>
      <c r="R15" s="26">
        <v>4.28234922576409</v>
      </c>
      <c r="S15" s="26">
        <v>3.7473508739487698</v>
      </c>
      <c r="T15" s="26">
        <v>3.7417590260358984</v>
      </c>
      <c r="U15" s="70">
        <v>3.7483024544048478</v>
      </c>
      <c r="V15" s="26">
        <v>2.7469751796194717</v>
      </c>
      <c r="W15" s="26">
        <v>-0.1742160278745664</v>
      </c>
      <c r="X15" s="26">
        <v>3.030094611920479</v>
      </c>
      <c r="Y15" s="26">
        <v>2.595796281767165</v>
      </c>
      <c r="Z15" s="26">
        <v>2.662351024592894</v>
      </c>
      <c r="AA15" s="26">
        <v>2.5933130495281533</v>
      </c>
      <c r="AB15" s="26">
        <v>2.780402449586034</v>
      </c>
      <c r="AC15" s="26">
        <v>2.6893198182037494</v>
      </c>
      <c r="AD15" s="26">
        <v>2.6933458020639605</v>
      </c>
      <c r="AE15" s="26">
        <v>3.2883574581745174</v>
      </c>
      <c r="AF15" s="26">
        <v>2.8019591061739724</v>
      </c>
      <c r="AG15" s="26">
        <v>2.561487286199626</v>
      </c>
      <c r="AH15" s="26">
        <v>5.25582967782866</v>
      </c>
      <c r="AI15" s="26">
        <v>4.740280171193798</v>
      </c>
      <c r="AJ15" s="26">
        <v>1.615577254632656</v>
      </c>
      <c r="AK15" s="26">
        <v>2.501510287195104</v>
      </c>
      <c r="AL15" s="26">
        <v>2.3054062259825434</v>
      </c>
      <c r="AM15" s="26">
        <v>1.4093876549227096</v>
      </c>
      <c r="AN15" s="26">
        <v>1.843908840599144</v>
      </c>
      <c r="AO15" s="26">
        <v>1.7651164752011286</v>
      </c>
      <c r="AP15" s="26">
        <v>1.420784431446334</v>
      </c>
      <c r="AQ15" s="26">
        <v>1.5736587770955124</v>
      </c>
      <c r="AR15" s="26">
        <v>1.4613629322979695</v>
      </c>
      <c r="AS15" s="26">
        <v>1.075052668334109</v>
      </c>
      <c r="AT15" s="26">
        <v>0.5026060171556187</v>
      </c>
      <c r="AU15" s="26">
        <v>0.7779940327046985</v>
      </c>
      <c r="AV15" s="26">
        <v>0.6384651003503239</v>
      </c>
      <c r="AW15" s="81"/>
      <c r="AX15" s="78">
        <v>1.2010137483514651</v>
      </c>
      <c r="AY15" s="78">
        <v>3.7483024544048478</v>
      </c>
      <c r="AZ15" s="78">
        <v>2.561487286199626</v>
      </c>
      <c r="BA15" s="78">
        <v>1.075052668334109</v>
      </c>
      <c r="BB15" s="81"/>
      <c r="BC15" s="81"/>
      <c r="BD15" s="81"/>
      <c r="BE15" s="81"/>
      <c r="BF15" s="81"/>
      <c r="BG15" s="74"/>
      <c r="BH15" s="74"/>
    </row>
    <row r="16" spans="2:60" ht="19.5" customHeight="1">
      <c r="B16" s="13" t="s">
        <v>8</v>
      </c>
      <c r="C16" s="26">
        <v>1.911096487837609</v>
      </c>
      <c r="D16" s="26">
        <v>1.7738621201791422</v>
      </c>
      <c r="E16" s="26">
        <v>2.209539144025116</v>
      </c>
      <c r="F16" s="26">
        <v>1.4856588677815605</v>
      </c>
      <c r="G16" s="26">
        <v>1.385887103482033</v>
      </c>
      <c r="H16" s="26">
        <v>2.0452631526171112</v>
      </c>
      <c r="I16" s="70">
        <v>2.2017863022963398</v>
      </c>
      <c r="J16" s="26">
        <v>-1.0650696231769248</v>
      </c>
      <c r="K16" s="26">
        <v>4.277617529991044</v>
      </c>
      <c r="L16" s="26">
        <v>0.867931941810509</v>
      </c>
      <c r="M16" s="26">
        <v>0.7521195825036188</v>
      </c>
      <c r="N16" s="26">
        <v>0.718389284974017</v>
      </c>
      <c r="O16" s="26">
        <v>3.9494410245949463</v>
      </c>
      <c r="P16" s="26">
        <v>3.2040400516848346</v>
      </c>
      <c r="Q16" s="26">
        <v>3.5292591599701817</v>
      </c>
      <c r="R16" s="26">
        <v>4.06739910458149</v>
      </c>
      <c r="S16" s="26">
        <v>3.813382368420262</v>
      </c>
      <c r="T16" s="26">
        <v>4.02345227193607</v>
      </c>
      <c r="U16" s="70">
        <v>4.136839282729275</v>
      </c>
      <c r="V16" s="26">
        <v>11.507169676905953</v>
      </c>
      <c r="W16" s="26">
        <v>5.2957392491352415</v>
      </c>
      <c r="X16" s="26">
        <v>3.6025396244516057</v>
      </c>
      <c r="Y16" s="26">
        <v>5.917165046073348</v>
      </c>
      <c r="Z16" s="26">
        <v>5.225945488195904</v>
      </c>
      <c r="AA16" s="26">
        <v>4.137640522898285</v>
      </c>
      <c r="AB16" s="26">
        <v>4.406356174828856</v>
      </c>
      <c r="AC16" s="26">
        <v>4.463037981789786</v>
      </c>
      <c r="AD16" s="26">
        <v>3.89796158342152</v>
      </c>
      <c r="AE16" s="26">
        <v>4.140407606671905</v>
      </c>
      <c r="AF16" s="26">
        <v>3.8969506534514933</v>
      </c>
      <c r="AG16" s="26">
        <v>3.3053675959003375</v>
      </c>
      <c r="AH16" s="26">
        <v>5.533322326389375</v>
      </c>
      <c r="AI16" s="26">
        <v>5.017251444504111</v>
      </c>
      <c r="AJ16" s="26">
        <v>5.303293680964694</v>
      </c>
      <c r="AK16" s="26">
        <v>3.494418957287201</v>
      </c>
      <c r="AL16" s="26">
        <v>4.897319314290567</v>
      </c>
      <c r="AM16" s="26">
        <v>4.189491558525233</v>
      </c>
      <c r="AN16" s="26">
        <v>4.391577854192701</v>
      </c>
      <c r="AO16" s="26">
        <v>4.092898172851414</v>
      </c>
      <c r="AP16" s="26">
        <v>3.707082959408399</v>
      </c>
      <c r="AQ16" s="26">
        <v>3.9178549862143703</v>
      </c>
      <c r="AR16" s="26">
        <v>3.689334327131332</v>
      </c>
      <c r="AS16" s="26">
        <v>3.3455794884772376</v>
      </c>
      <c r="AT16" s="26">
        <v>9.834307445253337</v>
      </c>
      <c r="AU16" s="26">
        <v>8.40971206382823</v>
      </c>
      <c r="AV16" s="26">
        <v>8.993973047216357</v>
      </c>
      <c r="AW16" s="81"/>
      <c r="AX16" s="78">
        <v>2.2017863022963398</v>
      </c>
      <c r="AY16" s="78">
        <v>4.136839282729275</v>
      </c>
      <c r="AZ16" s="78">
        <v>3.3053675959003375</v>
      </c>
      <c r="BA16" s="78">
        <v>3.3455794884772376</v>
      </c>
      <c r="BB16" s="81"/>
      <c r="BC16" s="81"/>
      <c r="BD16" s="81"/>
      <c r="BE16" s="81"/>
      <c r="BF16" s="81"/>
      <c r="BG16" s="74"/>
      <c r="BH16" s="74"/>
    </row>
    <row r="17" spans="2:60" ht="19.5" customHeight="1">
      <c r="B17" s="13" t="s">
        <v>75</v>
      </c>
      <c r="C17" s="26">
        <v>2.7464024894545624</v>
      </c>
      <c r="D17" s="26">
        <v>2.784484837934756</v>
      </c>
      <c r="E17" s="26">
        <v>2.5902976230300436</v>
      </c>
      <c r="F17" s="26">
        <v>3.199525545325985</v>
      </c>
      <c r="G17" s="26">
        <v>4.392756036904088</v>
      </c>
      <c r="H17" s="26">
        <v>2.6943332095809893</v>
      </c>
      <c r="I17" s="70">
        <v>2.7348915877508255</v>
      </c>
      <c r="J17" s="26">
        <v>0.9455677406212709</v>
      </c>
      <c r="K17" s="26">
        <v>1.6173354186883275</v>
      </c>
      <c r="L17" s="26">
        <v>3.7949040535532954</v>
      </c>
      <c r="M17" s="26">
        <v>3.225874188486553</v>
      </c>
      <c r="N17" s="26">
        <v>3.6221961281806587</v>
      </c>
      <c r="O17" s="26">
        <v>3.854109275128608</v>
      </c>
      <c r="P17" s="26">
        <v>-0.12895142226070203</v>
      </c>
      <c r="Q17" s="26">
        <v>-0.02904229488424844</v>
      </c>
      <c r="R17" s="26">
        <v>4.335869633859047</v>
      </c>
      <c r="S17" s="26">
        <v>4.443556809528184</v>
      </c>
      <c r="T17" s="26">
        <v>6.782567255399115</v>
      </c>
      <c r="U17" s="70">
        <v>4.588032415214999</v>
      </c>
      <c r="V17" s="26">
        <v>4.555966638575896</v>
      </c>
      <c r="W17" s="26">
        <v>-0.22654249385197858</v>
      </c>
      <c r="X17" s="26">
        <v>5.369375344816669</v>
      </c>
      <c r="Y17" s="26">
        <v>3.9482509890941033</v>
      </c>
      <c r="Z17" s="26">
        <v>4.7649362158318365</v>
      </c>
      <c r="AA17" s="26">
        <v>4.4642078170417845</v>
      </c>
      <c r="AB17" s="26">
        <v>4.604493986463426</v>
      </c>
      <c r="AC17" s="26">
        <v>4.204644335070156</v>
      </c>
      <c r="AD17" s="26">
        <v>3.9726293226390372</v>
      </c>
      <c r="AE17" s="26">
        <v>4.246352626161592</v>
      </c>
      <c r="AF17" s="26">
        <v>2.3354024159280686</v>
      </c>
      <c r="AG17" s="26">
        <v>3.423284795000908</v>
      </c>
      <c r="AH17" s="26">
        <v>8.069879031090956</v>
      </c>
      <c r="AI17" s="26">
        <v>8.628249455178988</v>
      </c>
      <c r="AJ17" s="26">
        <v>3.8534344368264075</v>
      </c>
      <c r="AK17" s="26">
        <v>5.812876725236458</v>
      </c>
      <c r="AL17" s="26">
        <v>5.256484149287519</v>
      </c>
      <c r="AM17" s="26">
        <v>4.913776914682525</v>
      </c>
      <c r="AN17" s="26">
        <v>5.231083190844478</v>
      </c>
      <c r="AO17" s="26">
        <v>5.2697447540711435</v>
      </c>
      <c r="AP17" s="26">
        <v>4.8361501032279985</v>
      </c>
      <c r="AQ17" s="26">
        <v>5.212895522679607</v>
      </c>
      <c r="AR17" s="26">
        <v>4.886614478407798</v>
      </c>
      <c r="AS17" s="26">
        <v>4.824093412432976</v>
      </c>
      <c r="AT17" s="26">
        <v>5.6962433345010295</v>
      </c>
      <c r="AU17" s="26">
        <v>3.066062431307774</v>
      </c>
      <c r="AV17" s="26">
        <v>-0.15894463890266375</v>
      </c>
      <c r="AW17" s="81"/>
      <c r="AX17" s="78">
        <v>2.7348915877508255</v>
      </c>
      <c r="AY17" s="78">
        <v>4.588032415214999</v>
      </c>
      <c r="AZ17" s="78">
        <v>3.423284795000908</v>
      </c>
      <c r="BA17" s="78">
        <v>4.824093412432976</v>
      </c>
      <c r="BB17" s="81"/>
      <c r="BC17" s="81"/>
      <c r="BD17" s="81"/>
      <c r="BE17" s="81"/>
      <c r="BF17" s="81"/>
      <c r="BG17" s="74"/>
      <c r="BH17" s="74"/>
    </row>
    <row r="18" spans="2:60" ht="19.5" customHeight="1">
      <c r="B18" s="13" t="s">
        <v>109</v>
      </c>
      <c r="C18" s="26">
        <v>4.700965071844793</v>
      </c>
      <c r="D18" s="26">
        <v>4.755046624795002</v>
      </c>
      <c r="E18" s="26">
        <v>4.473735226057166</v>
      </c>
      <c r="F18" s="26">
        <v>4.81185957154177</v>
      </c>
      <c r="G18" s="26">
        <v>4.930176998283232</v>
      </c>
      <c r="H18" s="26">
        <v>5.47195483494758</v>
      </c>
      <c r="I18" s="70">
        <v>5.166661326720102</v>
      </c>
      <c r="J18" s="26">
        <v>4.580897989754838</v>
      </c>
      <c r="K18" s="26">
        <v>8.206467885776084</v>
      </c>
      <c r="L18" s="26">
        <v>10.063551236022915</v>
      </c>
      <c r="M18" s="26">
        <v>10.04399290778928</v>
      </c>
      <c r="N18" s="26">
        <v>5.734283273753972</v>
      </c>
      <c r="O18" s="26">
        <v>5.515130692097804</v>
      </c>
      <c r="P18" s="26">
        <v>4.4161466616758815</v>
      </c>
      <c r="Q18" s="26">
        <v>5.018794323591166</v>
      </c>
      <c r="R18" s="26">
        <v>4.797367394745489</v>
      </c>
      <c r="S18" s="26">
        <v>4.312682397882758</v>
      </c>
      <c r="T18" s="26">
        <v>4.734752515817463</v>
      </c>
      <c r="U18" s="70">
        <v>4.634018430944581</v>
      </c>
      <c r="V18" s="26">
        <v>3.6629615013593044</v>
      </c>
      <c r="W18" s="26">
        <v>-0.2763540807018982</v>
      </c>
      <c r="X18" s="26">
        <v>3.3950769132280447</v>
      </c>
      <c r="Y18" s="26">
        <v>4.016467799871143</v>
      </c>
      <c r="Z18" s="26">
        <v>3.3210068726348134</v>
      </c>
      <c r="AA18" s="26">
        <v>4.143788182652743</v>
      </c>
      <c r="AB18" s="26">
        <v>4.849359233321115</v>
      </c>
      <c r="AC18" s="26">
        <v>4.970943041574154</v>
      </c>
      <c r="AD18" s="26">
        <v>4.933028743108058</v>
      </c>
      <c r="AE18" s="26">
        <v>4.950217892488846</v>
      </c>
      <c r="AF18" s="26">
        <v>3.6087070140698643</v>
      </c>
      <c r="AG18" s="26">
        <v>3.848488281169657</v>
      </c>
      <c r="AH18" s="26">
        <v>8.664364911093363</v>
      </c>
      <c r="AI18" s="26">
        <v>6.486956127217413</v>
      </c>
      <c r="AJ18" s="26">
        <v>2.621585535115091</v>
      </c>
      <c r="AK18" s="26">
        <v>2.177144527690707</v>
      </c>
      <c r="AL18" s="26">
        <v>2.9541413192078343</v>
      </c>
      <c r="AM18" s="26">
        <v>1.8801349532797602</v>
      </c>
      <c r="AN18" s="26">
        <v>1.9804961825591274</v>
      </c>
      <c r="AO18" s="26">
        <v>3.028620182270343</v>
      </c>
      <c r="AP18" s="26">
        <v>1.492361701612773</v>
      </c>
      <c r="AQ18" s="26">
        <v>2.2797446680632376</v>
      </c>
      <c r="AR18" s="26">
        <v>3.130425070389894</v>
      </c>
      <c r="AS18" s="26">
        <v>2.5307127569114223</v>
      </c>
      <c r="AT18" s="26">
        <v>5.541039389899347</v>
      </c>
      <c r="AU18" s="26">
        <v>2.665525958009962</v>
      </c>
      <c r="AV18" s="26">
        <v>2.078562129075092</v>
      </c>
      <c r="AW18" s="81"/>
      <c r="AX18" s="78">
        <v>5.166661326720102</v>
      </c>
      <c r="AY18" s="78">
        <v>4.634018430944581</v>
      </c>
      <c r="AZ18" s="78">
        <v>3.848488281169657</v>
      </c>
      <c r="BA18" s="78">
        <v>2.5307127569114223</v>
      </c>
      <c r="BB18" s="81"/>
      <c r="BC18" s="81"/>
      <c r="BD18" s="81"/>
      <c r="BE18" s="81"/>
      <c r="BF18" s="81"/>
      <c r="BG18" s="74"/>
      <c r="BH18" s="74"/>
    </row>
    <row r="19" spans="2:60" ht="19.5" customHeight="1">
      <c r="B19" s="13" t="s">
        <v>4</v>
      </c>
      <c r="C19" s="26">
        <v>5.2698435378336335</v>
      </c>
      <c r="D19" s="26">
        <v>4.8685382496373695</v>
      </c>
      <c r="E19" s="26">
        <v>3.679107369620559</v>
      </c>
      <c r="F19" s="26">
        <v>4.024730388085886</v>
      </c>
      <c r="G19" s="26">
        <v>3.771766443414288</v>
      </c>
      <c r="H19" s="26">
        <v>3.841067442316106</v>
      </c>
      <c r="I19" s="70">
        <v>3.8376780367032657</v>
      </c>
      <c r="J19" s="26">
        <v>-3.380740540979451</v>
      </c>
      <c r="K19" s="26">
        <v>0.9284084186335176</v>
      </c>
      <c r="L19" s="26">
        <v>0.46011589013731563</v>
      </c>
      <c r="M19" s="26">
        <v>1.8059887121293996</v>
      </c>
      <c r="N19" s="26">
        <v>2.700084243898108</v>
      </c>
      <c r="O19" s="26">
        <v>2.9690461974255107</v>
      </c>
      <c r="P19" s="26">
        <v>1.9493722094865176</v>
      </c>
      <c r="Q19" s="26">
        <v>3.074295680118652</v>
      </c>
      <c r="R19" s="26">
        <v>3.0491119210558932</v>
      </c>
      <c r="S19" s="26">
        <v>2.8554166860964045</v>
      </c>
      <c r="T19" s="26">
        <v>2.9849628222822036</v>
      </c>
      <c r="U19" s="70">
        <v>2.8850444877037664</v>
      </c>
      <c r="V19" s="26">
        <v>6.423594196073184</v>
      </c>
      <c r="W19" s="26">
        <v>3.384976619107286</v>
      </c>
      <c r="X19" s="26">
        <v>4.359400420987538</v>
      </c>
      <c r="Y19" s="26">
        <v>2.3494379309726017</v>
      </c>
      <c r="Z19" s="26">
        <v>3.423300698913698</v>
      </c>
      <c r="AA19" s="26">
        <v>3.06359639086099</v>
      </c>
      <c r="AB19" s="26">
        <v>3.2337423260510905</v>
      </c>
      <c r="AC19" s="26">
        <v>3.1316767033812316</v>
      </c>
      <c r="AD19" s="26">
        <v>2.8185087838348895</v>
      </c>
      <c r="AE19" s="26">
        <v>3.190978989462929</v>
      </c>
      <c r="AF19" s="26">
        <v>3.1596479465302085</v>
      </c>
      <c r="AG19" s="26">
        <v>3.0440426390192905</v>
      </c>
      <c r="AH19" s="26">
        <v>6.1125242804964905</v>
      </c>
      <c r="AI19" s="26">
        <v>1.650885047849869</v>
      </c>
      <c r="AJ19" s="26">
        <v>1.049509214540366</v>
      </c>
      <c r="AK19" s="26">
        <v>3.0948205117068452</v>
      </c>
      <c r="AL19" s="26">
        <v>2.644979034783254</v>
      </c>
      <c r="AM19" s="26">
        <v>2.1139451679794337</v>
      </c>
      <c r="AN19" s="26">
        <v>2.730075866180853</v>
      </c>
      <c r="AO19" s="26">
        <v>3.217234090585781</v>
      </c>
      <c r="AP19" s="26">
        <v>2.790795539194554</v>
      </c>
      <c r="AQ19" s="26">
        <v>3.15243342117412</v>
      </c>
      <c r="AR19" s="26">
        <v>3.140564267339696</v>
      </c>
      <c r="AS19" s="26">
        <v>2.831435522600762</v>
      </c>
      <c r="AT19" s="26">
        <v>3.292612635844328</v>
      </c>
      <c r="AU19" s="26">
        <v>4.869645795759995</v>
      </c>
      <c r="AV19" s="26">
        <v>2.721045254460804</v>
      </c>
      <c r="AW19" s="81"/>
      <c r="AX19" s="78">
        <v>3.8376780367032657</v>
      </c>
      <c r="AY19" s="78">
        <v>2.8850444877037664</v>
      </c>
      <c r="AZ19" s="78">
        <v>3.0440426390192905</v>
      </c>
      <c r="BA19" s="78">
        <v>2.831435522600762</v>
      </c>
      <c r="BB19" s="81"/>
      <c r="BC19" s="81"/>
      <c r="BD19" s="81"/>
      <c r="BE19" s="81"/>
      <c r="BF19" s="81"/>
      <c r="BG19" s="74"/>
      <c r="BH19" s="74"/>
    </row>
    <row r="20" spans="2:60" ht="19.5" customHeight="1">
      <c r="B20" s="13" t="s">
        <v>110</v>
      </c>
      <c r="C20" s="26">
        <v>0.42197338916437127</v>
      </c>
      <c r="D20" s="26">
        <v>0.10454088468847703</v>
      </c>
      <c r="E20" s="26">
        <v>0.040098512500399704</v>
      </c>
      <c r="F20" s="26">
        <v>0.4881118670375817</v>
      </c>
      <c r="G20" s="26">
        <v>0.5369755792838908</v>
      </c>
      <c r="H20" s="26">
        <v>1.6105035293850973</v>
      </c>
      <c r="I20" s="70">
        <v>2.4615029502984593</v>
      </c>
      <c r="J20" s="26">
        <v>-0.23805265117620913</v>
      </c>
      <c r="K20" s="26">
        <v>3.7795641263972306</v>
      </c>
      <c r="L20" s="26">
        <v>2.723243304325555</v>
      </c>
      <c r="M20" s="26">
        <v>3.4404630102445877</v>
      </c>
      <c r="N20" s="26">
        <v>4.172324540116061</v>
      </c>
      <c r="O20" s="26">
        <v>7.16061399164795</v>
      </c>
      <c r="P20" s="26">
        <v>6.570281972117034</v>
      </c>
      <c r="Q20" s="26">
        <v>8.174692831638753</v>
      </c>
      <c r="R20" s="26">
        <v>7.985297622632693</v>
      </c>
      <c r="S20" s="26">
        <v>7.259561044651626</v>
      </c>
      <c r="T20" s="26">
        <v>7.018378619111198</v>
      </c>
      <c r="U20" s="70">
        <v>5.190406025721042</v>
      </c>
      <c r="V20" s="26">
        <v>11.457023152894202</v>
      </c>
      <c r="W20" s="26">
        <v>4.756380632231367</v>
      </c>
      <c r="X20" s="26">
        <v>6.261053441510765</v>
      </c>
      <c r="Y20" s="26">
        <v>4.309143586233205</v>
      </c>
      <c r="Z20" s="26">
        <v>4.562668948705702</v>
      </c>
      <c r="AA20" s="26">
        <v>2.626753769535836</v>
      </c>
      <c r="AB20" s="26">
        <v>2.535647529594175</v>
      </c>
      <c r="AC20" s="26">
        <v>1.750934790461125</v>
      </c>
      <c r="AD20" s="26">
        <v>1.713311325561234</v>
      </c>
      <c r="AE20" s="26">
        <v>2.1612737644124436</v>
      </c>
      <c r="AF20" s="26">
        <v>2.5059587570556503</v>
      </c>
      <c r="AG20" s="26">
        <v>2.0579880706699227</v>
      </c>
      <c r="AH20" s="26">
        <v>5.1481044182282725</v>
      </c>
      <c r="AI20" s="26">
        <v>4.4965346043492485</v>
      </c>
      <c r="AJ20" s="26">
        <v>1.5401793677007023</v>
      </c>
      <c r="AK20" s="26">
        <v>3.655145185268981</v>
      </c>
      <c r="AL20" s="26">
        <v>3.342228764761395</v>
      </c>
      <c r="AM20" s="26">
        <v>2.5373760224273143</v>
      </c>
      <c r="AN20" s="26">
        <v>3.117661727439146</v>
      </c>
      <c r="AO20" s="26">
        <v>3.879932135600158</v>
      </c>
      <c r="AP20" s="26">
        <v>2.5831037610253142</v>
      </c>
      <c r="AQ20" s="26">
        <v>3.2384435397063855</v>
      </c>
      <c r="AR20" s="26">
        <v>2.8570476127510545</v>
      </c>
      <c r="AS20" s="26">
        <v>2.641901455903675</v>
      </c>
      <c r="AT20" s="26">
        <v>2.91843736593429</v>
      </c>
      <c r="AU20" s="26">
        <v>3.3233067974120964</v>
      </c>
      <c r="AV20" s="26">
        <v>4.09560293497788</v>
      </c>
      <c r="AW20" s="81"/>
      <c r="AX20" s="78">
        <v>2.4615029502984593</v>
      </c>
      <c r="AY20" s="78">
        <v>5.190406025721042</v>
      </c>
      <c r="AZ20" s="78">
        <v>2.0579880706699227</v>
      </c>
      <c r="BA20" s="78">
        <v>2.641901455903675</v>
      </c>
      <c r="BB20" s="81"/>
      <c r="BC20" s="81"/>
      <c r="BD20" s="81"/>
      <c r="BE20" s="81"/>
      <c r="BF20" s="81"/>
      <c r="BG20" s="74"/>
      <c r="BH20" s="74"/>
    </row>
    <row r="21" spans="2:60" ht="19.5" customHeight="1">
      <c r="B21" s="13" t="s">
        <v>91</v>
      </c>
      <c r="C21" s="26">
        <v>0.7191776128274101</v>
      </c>
      <c r="D21" s="26">
        <v>0.701301119448611</v>
      </c>
      <c r="E21" s="26">
        <v>0.7465992685302273</v>
      </c>
      <c r="F21" s="26">
        <v>0.6213059212472806</v>
      </c>
      <c r="G21" s="26">
        <v>0.40595504691743833</v>
      </c>
      <c r="H21" s="26">
        <v>0.8932702352224572</v>
      </c>
      <c r="I21" s="70">
        <v>0.34445514261440924</v>
      </c>
      <c r="J21" s="26">
        <v>-1.5904731189189185</v>
      </c>
      <c r="K21" s="26">
        <v>2.4359079725471684</v>
      </c>
      <c r="L21" s="26">
        <v>1.7916356321451903</v>
      </c>
      <c r="M21" s="26">
        <v>2.0036048494918224</v>
      </c>
      <c r="N21" s="26">
        <v>1.411482939708765</v>
      </c>
      <c r="O21" s="26">
        <v>3.3164828103586785</v>
      </c>
      <c r="P21" s="26">
        <v>3.1416467589525796</v>
      </c>
      <c r="Q21" s="26">
        <v>3.9251219869188927</v>
      </c>
      <c r="R21" s="26">
        <v>3.1440344462859597</v>
      </c>
      <c r="S21" s="26">
        <v>2.6753387915975577</v>
      </c>
      <c r="T21" s="26">
        <v>2.5980447077548936</v>
      </c>
      <c r="U21" s="70">
        <v>2.468797171052863</v>
      </c>
      <c r="V21" s="26">
        <v>6.332873615127801</v>
      </c>
      <c r="W21" s="26">
        <v>1.5276768464832557</v>
      </c>
      <c r="X21" s="26">
        <v>3.094532869338704</v>
      </c>
      <c r="Y21" s="26">
        <v>1.2251769063930265</v>
      </c>
      <c r="Z21" s="26">
        <v>3.459477023024675</v>
      </c>
      <c r="AA21" s="26">
        <v>2.367926269294788</v>
      </c>
      <c r="AB21" s="26">
        <v>2.6827433302223334</v>
      </c>
      <c r="AC21" s="26">
        <v>1.5270207361988835</v>
      </c>
      <c r="AD21" s="26">
        <v>2.125548240510961</v>
      </c>
      <c r="AE21" s="26">
        <v>2.5995926828251346</v>
      </c>
      <c r="AF21" s="26">
        <v>2.744131960870165</v>
      </c>
      <c r="AG21" s="26">
        <v>2.552480100150466</v>
      </c>
      <c r="AH21" s="26">
        <v>6.497721820611484</v>
      </c>
      <c r="AI21" s="26">
        <v>4.198105824340707</v>
      </c>
      <c r="AJ21" s="26">
        <v>0.6903949588512716</v>
      </c>
      <c r="AK21" s="26">
        <v>3.4842959463325616</v>
      </c>
      <c r="AL21" s="26">
        <v>1.9795412957124474</v>
      </c>
      <c r="AM21" s="26">
        <v>2.7210397836605873</v>
      </c>
      <c r="AN21" s="26">
        <v>2.522101030752837</v>
      </c>
      <c r="AO21" s="26">
        <v>4.320717869686778</v>
      </c>
      <c r="AP21" s="26">
        <v>2.8566403246821404</v>
      </c>
      <c r="AQ21" s="26">
        <v>2.441233601367711</v>
      </c>
      <c r="AR21" s="26">
        <v>2.783358695648745</v>
      </c>
      <c r="AS21" s="26">
        <v>2.6571882773830326</v>
      </c>
      <c r="AT21" s="26">
        <v>1.1319112593853093</v>
      </c>
      <c r="AU21" s="26">
        <v>0.8724790812119464</v>
      </c>
      <c r="AV21" s="26">
        <v>3.3383214955447436</v>
      </c>
      <c r="AW21" s="81"/>
      <c r="AX21" s="78">
        <v>0.34445514261440924</v>
      </c>
      <c r="AY21" s="78">
        <v>2.468797171052863</v>
      </c>
      <c r="AZ21" s="78">
        <v>2.552480100150466</v>
      </c>
      <c r="BA21" s="78">
        <v>2.6571882773830326</v>
      </c>
      <c r="BB21" s="81"/>
      <c r="BC21" s="81"/>
      <c r="BD21" s="81"/>
      <c r="BE21" s="81"/>
      <c r="BF21" s="81"/>
      <c r="BG21" s="74"/>
      <c r="BH21" s="74"/>
    </row>
    <row r="22" spans="2:60" ht="19.5" customHeight="1">
      <c r="B22" s="13" t="s">
        <v>1</v>
      </c>
      <c r="C22" s="26">
        <v>3.033430074629833</v>
      </c>
      <c r="D22" s="26">
        <v>3.443676126433536</v>
      </c>
      <c r="E22" s="26">
        <v>3.187756320771333</v>
      </c>
      <c r="F22" s="26">
        <v>2.9101004545676354</v>
      </c>
      <c r="G22" s="26">
        <v>2.5275737415349866</v>
      </c>
      <c r="H22" s="26">
        <v>2.308656892785927</v>
      </c>
      <c r="I22" s="70">
        <v>2.0966406572952034</v>
      </c>
      <c r="J22" s="26">
        <v>1.4928457785997975</v>
      </c>
      <c r="K22" s="26">
        <v>0.2375280824042771</v>
      </c>
      <c r="L22" s="26">
        <v>3.059928902832091</v>
      </c>
      <c r="M22" s="26">
        <v>2.7167889239793173</v>
      </c>
      <c r="N22" s="26">
        <v>2.901049033250303</v>
      </c>
      <c r="O22" s="26">
        <v>3.8585931936995124</v>
      </c>
      <c r="P22" s="26">
        <v>3.7823695501154244</v>
      </c>
      <c r="Q22" s="26">
        <v>3.962499015475029</v>
      </c>
      <c r="R22" s="26">
        <v>3.9939225931716686</v>
      </c>
      <c r="S22" s="26">
        <v>3.773718151905142</v>
      </c>
      <c r="T22" s="26">
        <v>3.6119061517509534</v>
      </c>
      <c r="U22" s="70">
        <v>3.5950585823614416</v>
      </c>
      <c r="V22" s="26">
        <v>3.512610729394125</v>
      </c>
      <c r="W22" s="26">
        <v>0.051146949220558034</v>
      </c>
      <c r="X22" s="26">
        <v>3.4231100016650164</v>
      </c>
      <c r="Y22" s="26">
        <v>1.3752869105678016</v>
      </c>
      <c r="Z22" s="26">
        <v>2.6961577272259425</v>
      </c>
      <c r="AA22" s="26">
        <v>1.7657725280056698</v>
      </c>
      <c r="AB22" s="26">
        <v>1.4828495059328248</v>
      </c>
      <c r="AC22" s="26">
        <v>1.2478853762047155</v>
      </c>
      <c r="AD22" s="26">
        <v>0.9924991753403315</v>
      </c>
      <c r="AE22" s="26">
        <v>1.4118649494715394</v>
      </c>
      <c r="AF22" s="26">
        <v>1.4332588013081624</v>
      </c>
      <c r="AG22" s="26">
        <v>1.3070765302944756</v>
      </c>
      <c r="AH22" s="26">
        <v>2.122162021411903</v>
      </c>
      <c r="AI22" s="26">
        <v>2.8502145479110683</v>
      </c>
      <c r="AJ22" s="26">
        <v>-0.18655417896734766</v>
      </c>
      <c r="AK22" s="26">
        <v>1.7954163629451467</v>
      </c>
      <c r="AL22" s="26">
        <v>1.6297457746250361</v>
      </c>
      <c r="AM22" s="26">
        <v>1.3514444905668783</v>
      </c>
      <c r="AN22" s="26">
        <v>1.8075065707090103</v>
      </c>
      <c r="AO22" s="26">
        <v>1.9263198984495433</v>
      </c>
      <c r="AP22" s="26">
        <v>1.621808781690093</v>
      </c>
      <c r="AQ22" s="26">
        <v>1.9595920757257383</v>
      </c>
      <c r="AR22" s="26">
        <v>1.7336158142744855</v>
      </c>
      <c r="AS22" s="26">
        <v>1.6730688990518439</v>
      </c>
      <c r="AT22" s="26">
        <v>1.5210355987055104</v>
      </c>
      <c r="AU22" s="26">
        <v>0.7497206536795079</v>
      </c>
      <c r="AV22" s="26">
        <v>1.491815117520698</v>
      </c>
      <c r="AW22" s="81"/>
      <c r="AX22" s="78">
        <v>2.0966406572952034</v>
      </c>
      <c r="AY22" s="78">
        <v>3.5950585823614416</v>
      </c>
      <c r="AZ22" s="78">
        <v>1.3070765302944756</v>
      </c>
      <c r="BA22" s="78">
        <v>1.6730688990518439</v>
      </c>
      <c r="BB22" s="81"/>
      <c r="BC22" s="81"/>
      <c r="BD22" s="81"/>
      <c r="BE22" s="81"/>
      <c r="BF22" s="81"/>
      <c r="BG22" s="74"/>
      <c r="BH22" s="74"/>
    </row>
    <row r="23" spans="2:60" ht="19.5" customHeight="1">
      <c r="B23" s="13" t="s">
        <v>72</v>
      </c>
      <c r="C23" s="26">
        <v>-0.8255956025356106</v>
      </c>
      <c r="D23" s="26">
        <v>-0.8106053012150758</v>
      </c>
      <c r="E23" s="26">
        <v>-3.2769647688639925</v>
      </c>
      <c r="F23" s="26">
        <v>-0.8557835612462396</v>
      </c>
      <c r="G23" s="26">
        <v>-1.0627845773959144</v>
      </c>
      <c r="H23" s="26">
        <v>-0.6884548411082515</v>
      </c>
      <c r="I23" s="70">
        <v>-0.7943873421984126</v>
      </c>
      <c r="J23" s="26">
        <v>-3.482066129029304</v>
      </c>
      <c r="K23" s="26">
        <v>0.6174939343378473</v>
      </c>
      <c r="L23" s="26">
        <v>1.0187291840880652</v>
      </c>
      <c r="M23" s="26">
        <v>1.3009408616540217</v>
      </c>
      <c r="N23" s="26">
        <v>2.617017513330002</v>
      </c>
      <c r="O23" s="26">
        <v>2.331325564293856</v>
      </c>
      <c r="P23" s="26">
        <v>1.585399785673118</v>
      </c>
      <c r="Q23" s="26">
        <v>2.3479302554257178</v>
      </c>
      <c r="R23" s="26">
        <v>2.1263390423128112</v>
      </c>
      <c r="S23" s="26">
        <v>1.8311677833956712</v>
      </c>
      <c r="T23" s="26">
        <v>1.919591224565658</v>
      </c>
      <c r="U23" s="70">
        <v>1.7470060476883336</v>
      </c>
      <c r="V23" s="26">
        <v>7.724527537824324</v>
      </c>
      <c r="W23" s="26">
        <v>0.5173827496103326</v>
      </c>
      <c r="X23" s="26">
        <v>1.6979362020306465</v>
      </c>
      <c r="Y23" s="26">
        <v>0.7357145712684012</v>
      </c>
      <c r="Z23" s="26">
        <v>1.2218563125455788</v>
      </c>
      <c r="AA23" s="26">
        <v>1.2123025144012358</v>
      </c>
      <c r="AB23" s="26">
        <v>1.284177213445965</v>
      </c>
      <c r="AC23" s="26">
        <v>1.1618869699594963</v>
      </c>
      <c r="AD23" s="26">
        <v>1.0589203353410224</v>
      </c>
      <c r="AE23" s="26">
        <v>1.5401623745390483</v>
      </c>
      <c r="AF23" s="26">
        <v>1.6891786138064966</v>
      </c>
      <c r="AG23" s="26">
        <v>1.6784822884239636</v>
      </c>
      <c r="AH23" s="26">
        <v>4.667756369057446</v>
      </c>
      <c r="AI23" s="26">
        <v>5.508081706677282</v>
      </c>
      <c r="AJ23" s="26">
        <v>1.8116176587245456</v>
      </c>
      <c r="AK23" s="26">
        <v>3.298338538577118</v>
      </c>
      <c r="AL23" s="26">
        <v>2.5360485595201583</v>
      </c>
      <c r="AM23" s="26">
        <v>2.316093010972734</v>
      </c>
      <c r="AN23" s="26">
        <v>2.5305639298038796</v>
      </c>
      <c r="AO23" s="26">
        <v>2.4770319458749577</v>
      </c>
      <c r="AP23" s="26">
        <v>2.048440696787927</v>
      </c>
      <c r="AQ23" s="26">
        <v>2.364318433072074</v>
      </c>
      <c r="AR23" s="26">
        <v>2.206637542274507</v>
      </c>
      <c r="AS23" s="26">
        <v>2.0840533420628025</v>
      </c>
      <c r="AT23" s="26">
        <v>-0.42174263382406174</v>
      </c>
      <c r="AU23" s="26">
        <v>1.3969033848724979</v>
      </c>
      <c r="AV23" s="26">
        <v>0.15723016974365056</v>
      </c>
      <c r="AW23" s="81"/>
      <c r="AX23" s="78">
        <v>-0.7943873421984126</v>
      </c>
      <c r="AY23" s="78">
        <v>1.7470060476883336</v>
      </c>
      <c r="AZ23" s="78">
        <v>1.6784822884239636</v>
      </c>
      <c r="BA23" s="78">
        <v>2.0840533420628025</v>
      </c>
      <c r="BB23" s="81"/>
      <c r="BC23" s="81"/>
      <c r="BD23" s="81"/>
      <c r="BE23" s="81"/>
      <c r="BF23" s="81"/>
      <c r="BG23" s="74"/>
      <c r="BH23" s="74"/>
    </row>
    <row r="24" spans="2:60" ht="19.5" customHeight="1">
      <c r="B24" s="14" t="s">
        <v>0</v>
      </c>
      <c r="C24" s="26">
        <v>3.374871110873456</v>
      </c>
      <c r="D24" s="26">
        <v>3.6533987255772833</v>
      </c>
      <c r="E24" s="26">
        <v>3.2994160162274486</v>
      </c>
      <c r="F24" s="26">
        <v>3.700187152178126</v>
      </c>
      <c r="G24" s="26">
        <v>3.9053770677787476</v>
      </c>
      <c r="H24" s="26">
        <v>3.668558296143896</v>
      </c>
      <c r="I24" s="70">
        <v>4.056845416924443</v>
      </c>
      <c r="J24" s="26">
        <v>4.555616548561407</v>
      </c>
      <c r="K24" s="26">
        <v>2.123465729720025</v>
      </c>
      <c r="L24" s="26">
        <v>4.200212111828775</v>
      </c>
      <c r="M24" s="26">
        <v>4.052866597611468</v>
      </c>
      <c r="N24" s="26">
        <v>4.788075007603008</v>
      </c>
      <c r="O24" s="26">
        <v>5.170000225918005</v>
      </c>
      <c r="P24" s="26">
        <v>5.63235119622293</v>
      </c>
      <c r="Q24" s="26">
        <v>4.812835883058491</v>
      </c>
      <c r="R24" s="26">
        <v>5.494064435069689</v>
      </c>
      <c r="S24" s="26">
        <v>5.277465854129768</v>
      </c>
      <c r="T24" s="26">
        <v>4.218852684245287</v>
      </c>
      <c r="U24" s="70">
        <v>4.26217497611014</v>
      </c>
      <c r="V24" s="26">
        <v>9.095291778123949</v>
      </c>
      <c r="W24" s="26">
        <v>6.966108703037483</v>
      </c>
      <c r="X24" s="26">
        <v>9.090515575024678</v>
      </c>
      <c r="Y24" s="26">
        <v>5.890033388419592</v>
      </c>
      <c r="Z24" s="26">
        <v>5.785639231849648</v>
      </c>
      <c r="AA24" s="26">
        <v>5.699871362027362</v>
      </c>
      <c r="AB24" s="26">
        <v>4.068229888785128</v>
      </c>
      <c r="AC24" s="26">
        <v>2.1254178917248825</v>
      </c>
      <c r="AD24" s="26">
        <v>3.684357169170316</v>
      </c>
      <c r="AE24" s="26">
        <v>3.942821402721573</v>
      </c>
      <c r="AF24" s="26">
        <v>4.801098994485104</v>
      </c>
      <c r="AG24" s="26">
        <v>4.8121388648431624</v>
      </c>
      <c r="AH24" s="26">
        <v>1.4908131128310445</v>
      </c>
      <c r="AI24" s="26">
        <v>-0.2242759193265315</v>
      </c>
      <c r="AJ24" s="26">
        <v>-1.19637562896109</v>
      </c>
      <c r="AK24" s="26">
        <v>2.027619192435824</v>
      </c>
      <c r="AL24" s="26">
        <v>2.153407374837922</v>
      </c>
      <c r="AM24" s="26">
        <v>2.190576215771529</v>
      </c>
      <c r="AN24" s="26">
        <v>2.803838946997209</v>
      </c>
      <c r="AO24" s="26">
        <v>3.1830106755026075</v>
      </c>
      <c r="AP24" s="26">
        <v>2.925238314192871</v>
      </c>
      <c r="AQ24" s="26">
        <v>3.5623054168728974</v>
      </c>
      <c r="AR24" s="26">
        <v>3.4539471270678557</v>
      </c>
      <c r="AS24" s="26">
        <v>3.320641501803709</v>
      </c>
      <c r="AT24" s="26">
        <v>3.949874491495824</v>
      </c>
      <c r="AU24" s="26">
        <v>4.356207596647926</v>
      </c>
      <c r="AV24" s="26">
        <v>4.945221586149451</v>
      </c>
      <c r="AW24" s="81"/>
      <c r="AX24" s="78">
        <v>4.056845416924443</v>
      </c>
      <c r="AY24" s="78">
        <v>4.26217497611014</v>
      </c>
      <c r="AZ24" s="78">
        <v>4.8121388648431624</v>
      </c>
      <c r="BA24" s="78">
        <v>3.320641501803709</v>
      </c>
      <c r="BB24" s="81"/>
      <c r="BC24" s="81"/>
      <c r="BD24" s="81"/>
      <c r="BE24" s="81"/>
      <c r="BF24" s="81"/>
      <c r="BG24" s="74"/>
      <c r="BH24" s="74"/>
    </row>
    <row r="25" spans="2:60" ht="19.5" customHeight="1">
      <c r="B25" s="13" t="s">
        <v>5</v>
      </c>
      <c r="C25" s="26">
        <v>0.31414676442225536</v>
      </c>
      <c r="D25" s="26">
        <v>-0.581000786059887</v>
      </c>
      <c r="E25" s="26">
        <v>-0.2760584036060129</v>
      </c>
      <c r="F25" s="26">
        <v>1.1425479402994372</v>
      </c>
      <c r="G25" s="26">
        <v>0.8257852750540137</v>
      </c>
      <c r="H25" s="26">
        <v>1.5763565547252636</v>
      </c>
      <c r="I25" s="70">
        <v>0.9022917321038065</v>
      </c>
      <c r="J25" s="26">
        <v>0.4476584022038568</v>
      </c>
      <c r="K25" s="26">
        <v>3.537660682035483</v>
      </c>
      <c r="L25" s="26">
        <v>2.8351881293057764</v>
      </c>
      <c r="M25" s="26">
        <v>4.045456502087741</v>
      </c>
      <c r="N25" s="26">
        <v>4.627153687112337</v>
      </c>
      <c r="O25" s="26">
        <v>5.501376687885633</v>
      </c>
      <c r="P25" s="26">
        <v>4.53913735273463</v>
      </c>
      <c r="Q25" s="26">
        <v>4.894569519237008</v>
      </c>
      <c r="R25" s="26">
        <v>5.423817533109843</v>
      </c>
      <c r="S25" s="26">
        <v>4.650052712731069</v>
      </c>
      <c r="T25" s="26">
        <v>5.246148369731525</v>
      </c>
      <c r="U25" s="70">
        <v>4.92512899427051</v>
      </c>
      <c r="V25" s="26">
        <v>5.073705862187179</v>
      </c>
      <c r="W25" s="26">
        <v>2.2573363431151243</v>
      </c>
      <c r="X25" s="26">
        <v>4.026304291811837</v>
      </c>
      <c r="Y25" s="26">
        <v>0.5651447200754629</v>
      </c>
      <c r="Z25" s="26">
        <v>1.3312342735189113</v>
      </c>
      <c r="AA25" s="26">
        <v>1.1574629633670064</v>
      </c>
      <c r="AB25" s="26">
        <v>0.8864481942200008</v>
      </c>
      <c r="AC25" s="26">
        <v>0.23462853231399813</v>
      </c>
      <c r="AD25" s="26">
        <v>0.15881186817519688</v>
      </c>
      <c r="AE25" s="26">
        <v>0.2333121131973932</v>
      </c>
      <c r="AF25" s="26">
        <v>-0.28660010977436917</v>
      </c>
      <c r="AG25" s="26">
        <v>2.5920120910185003</v>
      </c>
      <c r="AH25" s="26">
        <v>9.145187601957586</v>
      </c>
      <c r="AI25" s="26">
        <v>5.443507926951636</v>
      </c>
      <c r="AJ25" s="26">
        <v>0.8852321311263556</v>
      </c>
      <c r="AK25" s="26">
        <v>3.1035816253486592</v>
      </c>
      <c r="AL25" s="26">
        <v>2.527383235284558</v>
      </c>
      <c r="AM25" s="26">
        <v>1.8333387255060554</v>
      </c>
      <c r="AN25" s="26">
        <v>2.446463244846549</v>
      </c>
      <c r="AO25" s="26">
        <v>2.129340134935001</v>
      </c>
      <c r="AP25" s="26">
        <v>1.3198757763975155</v>
      </c>
      <c r="AQ25" s="26">
        <v>1.7344730613220365</v>
      </c>
      <c r="AR25" s="26">
        <v>1.4817503696937417</v>
      </c>
      <c r="AS25" s="26">
        <v>1.1291743850105442</v>
      </c>
      <c r="AT25" s="26">
        <v>-4.337428631213942</v>
      </c>
      <c r="AU25" s="26">
        <v>-2.4028167673787886</v>
      </c>
      <c r="AV25" s="26">
        <v>-1.071745001547839</v>
      </c>
      <c r="AW25" s="81"/>
      <c r="AX25" s="78">
        <v>0.9022917321038065</v>
      </c>
      <c r="AY25" s="78">
        <v>4.92512899427051</v>
      </c>
      <c r="AZ25" s="78">
        <v>2.5920120910185003</v>
      </c>
      <c r="BA25" s="78">
        <v>1.1291743850105442</v>
      </c>
      <c r="BB25" s="81"/>
      <c r="BC25" s="81"/>
      <c r="BD25" s="81"/>
      <c r="BE25" s="81"/>
      <c r="BF25" s="81"/>
      <c r="BG25" s="74"/>
      <c r="BH25" s="74"/>
    </row>
    <row r="26" spans="2:60" ht="19.5" customHeight="1">
      <c r="B26" s="13" t="s">
        <v>6</v>
      </c>
      <c r="C26" s="26">
        <v>1.9505711126348144</v>
      </c>
      <c r="D26" s="26">
        <v>1.463986516758474</v>
      </c>
      <c r="E26" s="26">
        <v>1.193492698353303</v>
      </c>
      <c r="F26" s="26">
        <v>1.4016121559113777</v>
      </c>
      <c r="G26" s="26">
        <v>1.5051366939352695</v>
      </c>
      <c r="H26" s="26">
        <v>0.8844238812063152</v>
      </c>
      <c r="I26" s="70">
        <v>-0.07948134864872361</v>
      </c>
      <c r="J26" s="26">
        <v>7.176081379723126</v>
      </c>
      <c r="K26" s="26">
        <v>4.383644054316199</v>
      </c>
      <c r="L26" s="26">
        <v>8.024372204419256</v>
      </c>
      <c r="M26" s="26">
        <v>6.408730861109349</v>
      </c>
      <c r="N26" s="26">
        <v>5.665545066964748</v>
      </c>
      <c r="O26" s="26">
        <v>6.2849929400012785</v>
      </c>
      <c r="P26" s="26">
        <v>5.727587632308712</v>
      </c>
      <c r="Q26" s="26">
        <v>4.21664465129376</v>
      </c>
      <c r="R26" s="26">
        <v>5.021790500002566</v>
      </c>
      <c r="S26" s="26">
        <v>4.4197058875691955</v>
      </c>
      <c r="T26" s="26">
        <v>4.478397408350145</v>
      </c>
      <c r="U26" s="70">
        <v>-0.6555078043035383</v>
      </c>
      <c r="V26" s="26">
        <v>-4.119272679418984</v>
      </c>
      <c r="W26" s="26">
        <v>-1.2583309887807357</v>
      </c>
      <c r="X26" s="26">
        <v>-5.224141357083354</v>
      </c>
      <c r="Y26" s="26">
        <v>-5.111045542825791</v>
      </c>
      <c r="Z26" s="26">
        <v>-5.636333485290369</v>
      </c>
      <c r="AA26" s="26">
        <v>-4.915397862469476</v>
      </c>
      <c r="AB26" s="26">
        <v>-4.965081193039434</v>
      </c>
      <c r="AC26" s="26">
        <v>-4.3552500115669845</v>
      </c>
      <c r="AD26" s="26">
        <v>-4.840874145998105</v>
      </c>
      <c r="AE26" s="26">
        <v>-4.671035400826685</v>
      </c>
      <c r="AF26" s="26">
        <v>-4.573738160013729</v>
      </c>
      <c r="AG26" s="26">
        <v>0.26094494170536586</v>
      </c>
      <c r="AH26" s="26">
        <v>-1.2201850188043688</v>
      </c>
      <c r="AI26" s="26">
        <v>0.7157881993311366</v>
      </c>
      <c r="AJ26" s="26">
        <v>2.088630146264179</v>
      </c>
      <c r="AK26" s="26">
        <v>3.4847764112002197</v>
      </c>
      <c r="AL26" s="26">
        <v>2.22149712805404</v>
      </c>
      <c r="AM26" s="26">
        <v>2.4655136127821558</v>
      </c>
      <c r="AN26" s="26">
        <v>2.0628581848877463</v>
      </c>
      <c r="AO26" s="26">
        <v>1.8658081196279581</v>
      </c>
      <c r="AP26" s="26">
        <v>2.523136544392511</v>
      </c>
      <c r="AQ26" s="26">
        <v>2.1263739938333126</v>
      </c>
      <c r="AR26" s="26">
        <v>2.4647289302152373</v>
      </c>
      <c r="AS26" s="26">
        <v>2.552396462547206</v>
      </c>
      <c r="AT26" s="26">
        <v>1.0974073579769412</v>
      </c>
      <c r="AU26" s="26">
        <v>0.05842731358852293</v>
      </c>
      <c r="AV26" s="26">
        <v>1.2463807077227314</v>
      </c>
      <c r="AW26" s="81"/>
      <c r="AX26" s="78">
        <v>-0.07948134864872361</v>
      </c>
      <c r="AY26" s="78">
        <v>-0.6555078043035383</v>
      </c>
      <c r="AZ26" s="78">
        <v>0.26094494170536586</v>
      </c>
      <c r="BA26" s="78">
        <v>2.552396462547206</v>
      </c>
      <c r="BB26" s="81"/>
      <c r="BC26" s="81"/>
      <c r="BD26" s="81"/>
      <c r="BE26" s="81"/>
      <c r="BF26" s="81"/>
      <c r="BG26" s="74"/>
      <c r="BH26" s="74"/>
    </row>
    <row r="27" spans="2:60" ht="19.5" customHeight="1">
      <c r="B27" s="13" t="s">
        <v>7</v>
      </c>
      <c r="C27" s="26">
        <v>4.004612986691157</v>
      </c>
      <c r="D27" s="26">
        <v>2.7589764507044765</v>
      </c>
      <c r="E27" s="26">
        <v>2.5124260813136674</v>
      </c>
      <c r="F27" s="26">
        <v>2.5276356031049803</v>
      </c>
      <c r="G27" s="26">
        <v>1.9594171439891288</v>
      </c>
      <c r="H27" s="26">
        <v>2.3582187070338994</v>
      </c>
      <c r="I27" s="70">
        <v>2.003011669373367</v>
      </c>
      <c r="J27" s="26">
        <v>-2.3646828949372662</v>
      </c>
      <c r="K27" s="26">
        <v>4.498503980046268</v>
      </c>
      <c r="L27" s="26">
        <v>2.966965891872925</v>
      </c>
      <c r="M27" s="26">
        <v>0.6195033309066965</v>
      </c>
      <c r="N27" s="26">
        <v>1.7959820370423991</v>
      </c>
      <c r="O27" s="26">
        <v>2.110382079518984</v>
      </c>
      <c r="P27" s="26">
        <v>2.292898790144143</v>
      </c>
      <c r="Q27" s="26">
        <v>2.8058127596259173</v>
      </c>
      <c r="R27" s="26">
        <v>2.431416489348499</v>
      </c>
      <c r="S27" s="26">
        <v>2.006088473345724</v>
      </c>
      <c r="T27" s="26">
        <v>0.9927885374140736</v>
      </c>
      <c r="U27" s="70">
        <v>1.4143548053687616</v>
      </c>
      <c r="V27" s="26">
        <v>0.8389970523360237</v>
      </c>
      <c r="W27" s="26">
        <v>-6.064952497032691</v>
      </c>
      <c r="X27" s="26">
        <v>-3.636997998701441</v>
      </c>
      <c r="Y27" s="26">
        <v>-2.542388885534776</v>
      </c>
      <c r="Z27" s="26">
        <v>-1.60698160727225</v>
      </c>
      <c r="AA27" s="26">
        <v>-1.8711305638894162</v>
      </c>
      <c r="AB27" s="26">
        <v>-2.3186082156812544</v>
      </c>
      <c r="AC27" s="26">
        <v>-1.555714096730702</v>
      </c>
      <c r="AD27" s="26">
        <v>-1.8366791359971772</v>
      </c>
      <c r="AE27" s="26">
        <v>-1.307831732585514</v>
      </c>
      <c r="AF27" s="26">
        <v>-1.1769659596157827</v>
      </c>
      <c r="AG27" s="26">
        <v>-1.0124435746596574</v>
      </c>
      <c r="AH27" s="26">
        <v>4.684365631500097</v>
      </c>
      <c r="AI27" s="26">
        <v>3.390213474578668</v>
      </c>
      <c r="AJ27" s="26">
        <v>1.231782034975757</v>
      </c>
      <c r="AK27" s="26">
        <v>2.700582938391788</v>
      </c>
      <c r="AL27" s="26">
        <v>2.096139846763756</v>
      </c>
      <c r="AM27" s="26">
        <v>1.5358077178339709</v>
      </c>
      <c r="AN27" s="26">
        <v>2.132664494365451</v>
      </c>
      <c r="AO27" s="26">
        <v>1.2041196122423417</v>
      </c>
      <c r="AP27" s="26">
        <v>0.6847381997020958</v>
      </c>
      <c r="AQ27" s="26">
        <v>1.020012818165041</v>
      </c>
      <c r="AR27" s="26">
        <v>0.7735220847893864</v>
      </c>
      <c r="AS27" s="26">
        <v>0.5209818320466151</v>
      </c>
      <c r="AT27" s="26">
        <v>-1.669746906630248</v>
      </c>
      <c r="AU27" s="26">
        <v>-1.220146292338453</v>
      </c>
      <c r="AV27" s="26">
        <v>-4.321806548291133</v>
      </c>
      <c r="AW27" s="81"/>
      <c r="AX27" s="78">
        <v>2.003011669373367</v>
      </c>
      <c r="AY27" s="78">
        <v>1.4143548053687616</v>
      </c>
      <c r="AZ27" s="78">
        <v>-1.0124435746596574</v>
      </c>
      <c r="BA27" s="78">
        <v>0.5209818320466151</v>
      </c>
      <c r="BB27" s="81"/>
      <c r="BC27" s="81"/>
      <c r="BD27" s="81"/>
      <c r="BE27" s="81"/>
      <c r="BF27" s="81"/>
      <c r="BG27" s="74"/>
      <c r="BH27" s="74"/>
    </row>
    <row r="28" spans="2:60" ht="19.5" customHeight="1">
      <c r="B28" s="13" t="s">
        <v>106</v>
      </c>
      <c r="C28" s="26">
        <v>4.059743242754386</v>
      </c>
      <c r="D28" s="26">
        <v>3.886012118583161</v>
      </c>
      <c r="E28" s="26">
        <v>3.9777169145202236</v>
      </c>
      <c r="F28" s="26">
        <v>4.222627687998979</v>
      </c>
      <c r="G28" s="26">
        <v>3.77014897981038</v>
      </c>
      <c r="H28" s="26">
        <v>4.2842595008073365</v>
      </c>
      <c r="I28" s="70">
        <v>4.400897855366008</v>
      </c>
      <c r="J28" s="26">
        <v>-3.890574532641693</v>
      </c>
      <c r="K28" s="26">
        <v>4.318987438094094</v>
      </c>
      <c r="L28" s="26">
        <v>3.1820579947288543</v>
      </c>
      <c r="M28" s="26">
        <v>3.662274914228889</v>
      </c>
      <c r="N28" s="26">
        <v>4.870017632119458</v>
      </c>
      <c r="O28" s="26">
        <v>4.39172736130142</v>
      </c>
      <c r="P28" s="26">
        <v>3.189405301615031</v>
      </c>
      <c r="Q28" s="26">
        <v>4.348422575363058</v>
      </c>
      <c r="R28" s="26">
        <v>3.9782875929186465</v>
      </c>
      <c r="S28" s="26">
        <v>3.3596741009057243</v>
      </c>
      <c r="T28" s="26">
        <v>3.310246842136774</v>
      </c>
      <c r="U28" s="70">
        <v>2.973038401553405</v>
      </c>
      <c r="V28" s="26">
        <v>6.62000839287062</v>
      </c>
      <c r="W28" s="26">
        <v>0.6172442838906876</v>
      </c>
      <c r="X28" s="26">
        <v>1.463840072051895</v>
      </c>
      <c r="Y28" s="26">
        <v>-0.3429693413677448</v>
      </c>
      <c r="Z28" s="26">
        <v>0.3270362596762</v>
      </c>
      <c r="AA28" s="26">
        <v>0.31299037039546135</v>
      </c>
      <c r="AB28" s="26">
        <v>0.6797468840780212</v>
      </c>
      <c r="AC28" s="26">
        <v>0.3294079189587426</v>
      </c>
      <c r="AD28" s="26">
        <v>0.2372591765611048</v>
      </c>
      <c r="AE28" s="26">
        <v>0.9188936536738362</v>
      </c>
      <c r="AF28" s="26">
        <v>0.9092351783972795</v>
      </c>
      <c r="AG28" s="26">
        <v>0.8191198963950908</v>
      </c>
      <c r="AH28" s="26">
        <v>4.275616977968956</v>
      </c>
      <c r="AI28" s="26">
        <v>3.118726686793041</v>
      </c>
      <c r="AJ28" s="26">
        <v>1.2468749473305656</v>
      </c>
      <c r="AK28" s="26">
        <v>3.4872067401388174</v>
      </c>
      <c r="AL28" s="26">
        <v>2.9398314848881895</v>
      </c>
      <c r="AM28" s="26">
        <v>2.6072987032717667</v>
      </c>
      <c r="AN28" s="26">
        <v>3.0327381232731776</v>
      </c>
      <c r="AO28" s="26">
        <v>3.078088882567657</v>
      </c>
      <c r="AP28" s="26">
        <v>2.6913838577925526</v>
      </c>
      <c r="AQ28" s="26">
        <v>2.8955206473060007</v>
      </c>
      <c r="AR28" s="26">
        <v>2.7318246384099907</v>
      </c>
      <c r="AS28" s="26">
        <v>2.53532904629201</v>
      </c>
      <c r="AT28" s="26">
        <v>0.6961498554162436</v>
      </c>
      <c r="AU28" s="26">
        <v>0.929349672836114</v>
      </c>
      <c r="AV28" s="26">
        <v>0.7695193112280586</v>
      </c>
      <c r="AW28" s="81"/>
      <c r="AX28" s="78">
        <v>4.400897855366008</v>
      </c>
      <c r="AY28" s="78">
        <v>2.973038401553405</v>
      </c>
      <c r="AZ28" s="78">
        <v>0.8191198963950908</v>
      </c>
      <c r="BA28" s="78">
        <v>2.53532904629201</v>
      </c>
      <c r="BB28" s="81"/>
      <c r="BC28" s="81"/>
      <c r="BD28" s="81"/>
      <c r="BE28" s="81"/>
      <c r="BF28" s="81"/>
      <c r="BG28" s="74"/>
      <c r="BH28" s="74"/>
    </row>
    <row r="29" spans="2:60" ht="19.5" customHeight="1" thickBot="1">
      <c r="B29" s="15" t="s">
        <v>154</v>
      </c>
      <c r="C29" s="26">
        <v>5.203215531574962</v>
      </c>
      <c r="D29" s="26">
        <v>2.056680560967915</v>
      </c>
      <c r="E29" s="26">
        <v>1.9483355003311602</v>
      </c>
      <c r="F29" s="26">
        <v>2.185284410553001</v>
      </c>
      <c r="G29" s="26">
        <v>2.302271325587173</v>
      </c>
      <c r="H29" s="26">
        <v>2.205665271028777</v>
      </c>
      <c r="I29" s="75">
        <v>2.605953164071779</v>
      </c>
      <c r="J29" s="26">
        <v>5.671410097761534</v>
      </c>
      <c r="K29" s="26">
        <v>10.627200181896727</v>
      </c>
      <c r="L29" s="26">
        <v>10.213739017697444</v>
      </c>
      <c r="M29" s="26">
        <v>10.96229335469826</v>
      </c>
      <c r="N29" s="26">
        <v>11.23242766882338</v>
      </c>
      <c r="O29" s="26">
        <v>7.961764823851701</v>
      </c>
      <c r="P29" s="26">
        <v>10.859509397632342</v>
      </c>
      <c r="Q29" s="26">
        <v>11.572581578967327</v>
      </c>
      <c r="R29" s="26">
        <v>11.583265010052429</v>
      </c>
      <c r="S29" s="26">
        <v>10.696780158563902</v>
      </c>
      <c r="T29" s="26">
        <v>10.835777084593028</v>
      </c>
      <c r="U29" s="75">
        <v>10.810074480590748</v>
      </c>
      <c r="V29" s="26">
        <v>1.7810674300704576</v>
      </c>
      <c r="W29" s="26">
        <v>0.22016120760191424</v>
      </c>
      <c r="X29" s="26">
        <v>3.5702622916971425</v>
      </c>
      <c r="Y29" s="26">
        <v>1.3523460715197622</v>
      </c>
      <c r="Z29" s="26">
        <v>2.4040655805342754</v>
      </c>
      <c r="AA29" s="26">
        <v>2.5163666801619478</v>
      </c>
      <c r="AB29" s="26">
        <v>2.2611277711818274</v>
      </c>
      <c r="AC29" s="26">
        <v>2.296963371481024</v>
      </c>
      <c r="AD29" s="26">
        <v>2.0790712663563133</v>
      </c>
      <c r="AE29" s="26">
        <v>2.299708611503697</v>
      </c>
      <c r="AF29" s="26">
        <v>2.5645586104696747</v>
      </c>
      <c r="AG29" s="26">
        <v>2.366355026497265</v>
      </c>
      <c r="AH29" s="26">
        <v>6.542201266533193</v>
      </c>
      <c r="AI29" s="26">
        <v>4.78195596385286</v>
      </c>
      <c r="AJ29" s="26">
        <v>2.4597043818464095</v>
      </c>
      <c r="AK29" s="26">
        <v>3.5392444680002706</v>
      </c>
      <c r="AL29" s="26">
        <v>3.6222223721262217</v>
      </c>
      <c r="AM29" s="26">
        <v>3.13238199891493</v>
      </c>
      <c r="AN29" s="26">
        <v>3.3674235947375197</v>
      </c>
      <c r="AO29" s="26">
        <v>3.609764479780377</v>
      </c>
      <c r="AP29" s="26">
        <v>2.9859450993891534</v>
      </c>
      <c r="AQ29" s="26">
        <v>3.2866832930776235</v>
      </c>
      <c r="AR29" s="26">
        <v>3.4057936216883906</v>
      </c>
      <c r="AS29" s="26">
        <v>3.1264834230609813</v>
      </c>
      <c r="AT29" s="26">
        <v>4.440945447765984</v>
      </c>
      <c r="AU29" s="26">
        <v>4.201669257162759</v>
      </c>
      <c r="AV29" s="26">
        <v>3.2144320792291836</v>
      </c>
      <c r="AW29" s="81"/>
      <c r="AX29" s="79">
        <v>2.605953164071779</v>
      </c>
      <c r="AY29" s="79">
        <v>10.810074480590748</v>
      </c>
      <c r="AZ29" s="79">
        <v>2.366355026497265</v>
      </c>
      <c r="BA29" s="79">
        <v>3.1264834230609813</v>
      </c>
      <c r="BB29" s="81"/>
      <c r="BC29" s="81"/>
      <c r="BD29" s="81"/>
      <c r="BE29" s="81"/>
      <c r="BF29" s="81"/>
      <c r="BG29" s="74"/>
      <c r="BH29" s="74"/>
    </row>
    <row r="30" spans="2:53" ht="14.2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X30" s="7"/>
      <c r="AY30" s="7"/>
      <c r="AZ30" s="7"/>
      <c r="BA30" s="7"/>
    </row>
    <row r="31" ht="15">
      <c r="B31" s="3" t="s">
        <v>66</v>
      </c>
    </row>
    <row r="32" ht="14.25">
      <c r="AV32" s="47"/>
    </row>
  </sheetData>
  <sheetProtection/>
  <mergeCells count="3">
    <mergeCell ref="AX2:BA2"/>
    <mergeCell ref="AX3:BA3"/>
    <mergeCell ref="AX4:BA4"/>
  </mergeCells>
  <hyperlinks>
    <hyperlink ref="A1" location="Indice!A1" display="H"/>
    <hyperlink ref="B31" location="'Notas aclaratorias'!A1" display="*Ver Notas Aclaratoria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BN33"/>
  <sheetViews>
    <sheetView zoomScale="85" zoomScaleNormal="85" zoomScalePageLayoutView="0" workbookViewId="0" topLeftCell="A1">
      <pane xSplit="2" ySplit="5" topLeftCell="BE6" activePane="bottomRight" state="frozen"/>
      <selection pane="topLeft" activeCell="B10" sqref="B10"/>
      <selection pane="topRight" activeCell="B10" sqref="B10"/>
      <selection pane="bottomLeft" activeCell="B10" sqref="B10"/>
      <selection pane="bottomRight" activeCell="BH5" sqref="BH5"/>
    </sheetView>
  </sheetViews>
  <sheetFormatPr defaultColWidth="11.421875" defaultRowHeight="15"/>
  <cols>
    <col min="1" max="1" width="3.7109375" style="1" customWidth="1"/>
    <col min="2" max="2" width="60.7109375" style="1" customWidth="1"/>
    <col min="3" max="60" width="18.7109375" style="1" customWidth="1"/>
    <col min="61" max="61" width="11.421875" style="1" customWidth="1"/>
    <col min="62" max="66" width="18.7109375" style="1" customWidth="1"/>
    <col min="67" max="16384" width="11.421875" style="1" customWidth="1"/>
  </cols>
  <sheetData>
    <row r="1" spans="1:2" ht="25.5" customHeight="1">
      <c r="A1" s="5" t="s">
        <v>2</v>
      </c>
      <c r="B1" s="2" t="s">
        <v>54</v>
      </c>
    </row>
    <row r="2" spans="1:66" ht="47.25" customHeight="1">
      <c r="A2" s="5"/>
      <c r="B2" s="16" t="s">
        <v>18</v>
      </c>
      <c r="BJ2" s="100" t="s">
        <v>102</v>
      </c>
      <c r="BK2" s="101"/>
      <c r="BL2" s="101"/>
      <c r="BM2" s="101"/>
      <c r="BN2" s="101"/>
    </row>
    <row r="3" spans="1:66" ht="19.5" customHeight="1">
      <c r="A3" s="5"/>
      <c r="B3" s="87" t="s">
        <v>19</v>
      </c>
      <c r="BJ3" s="102" t="s">
        <v>19</v>
      </c>
      <c r="BK3" s="103"/>
      <c r="BL3" s="103"/>
      <c r="BM3" s="103"/>
      <c r="BN3" s="103"/>
    </row>
    <row r="4" spans="2:66" ht="19.5" customHeight="1" thickBot="1">
      <c r="B4" s="88" t="s">
        <v>20</v>
      </c>
      <c r="BJ4" s="104" t="s">
        <v>20</v>
      </c>
      <c r="BK4" s="105"/>
      <c r="BL4" s="105"/>
      <c r="BM4" s="105"/>
      <c r="BN4" s="105"/>
    </row>
    <row r="5" spans="2:66" ht="25.5" customHeight="1" thickBot="1">
      <c r="B5" s="9" t="s">
        <v>14</v>
      </c>
      <c r="C5" s="6" t="s">
        <v>13</v>
      </c>
      <c r="D5" s="6" t="s">
        <v>56</v>
      </c>
      <c r="E5" s="6" t="s">
        <v>58</v>
      </c>
      <c r="F5" s="6" t="s">
        <v>60</v>
      </c>
      <c r="G5" s="6" t="s">
        <v>62</v>
      </c>
      <c r="H5" s="6" t="s">
        <v>68</v>
      </c>
      <c r="I5" s="10" t="s">
        <v>69</v>
      </c>
      <c r="J5" s="61" t="s">
        <v>73</v>
      </c>
      <c r="K5" s="6" t="s">
        <v>77</v>
      </c>
      <c r="L5" s="6" t="s">
        <v>78</v>
      </c>
      <c r="M5" s="6" t="s">
        <v>81</v>
      </c>
      <c r="N5" s="6" t="s">
        <v>83</v>
      </c>
      <c r="O5" s="10" t="s">
        <v>9</v>
      </c>
      <c r="P5" s="10" t="s">
        <v>57</v>
      </c>
      <c r="Q5" s="10" t="s">
        <v>59</v>
      </c>
      <c r="R5" s="10" t="s">
        <v>61</v>
      </c>
      <c r="S5" s="10" t="s">
        <v>63</v>
      </c>
      <c r="T5" s="10" t="s">
        <v>70</v>
      </c>
      <c r="U5" s="10" t="s">
        <v>71</v>
      </c>
      <c r="V5" s="6" t="s">
        <v>74</v>
      </c>
      <c r="W5" s="6" t="s">
        <v>79</v>
      </c>
      <c r="X5" s="6" t="s">
        <v>80</v>
      </c>
      <c r="Y5" s="6" t="s">
        <v>82</v>
      </c>
      <c r="Z5" s="6" t="s">
        <v>84</v>
      </c>
      <c r="AA5" s="6" t="s">
        <v>85</v>
      </c>
      <c r="AB5" s="6" t="s">
        <v>86</v>
      </c>
      <c r="AC5" s="6" t="s">
        <v>87</v>
      </c>
      <c r="AD5" s="6" t="s">
        <v>88</v>
      </c>
      <c r="AE5" s="6" t="s">
        <v>89</v>
      </c>
      <c r="AF5" s="6" t="s">
        <v>92</v>
      </c>
      <c r="AG5" s="10" t="s">
        <v>94</v>
      </c>
      <c r="AH5" s="6" t="s">
        <v>95</v>
      </c>
      <c r="AI5" s="6" t="s">
        <v>105</v>
      </c>
      <c r="AJ5" s="6" t="s">
        <v>107</v>
      </c>
      <c r="AK5" s="6" t="s">
        <v>108</v>
      </c>
      <c r="AL5" s="6" t="s">
        <v>111</v>
      </c>
      <c r="AM5" s="6" t="s">
        <v>112</v>
      </c>
      <c r="AN5" s="6" t="s">
        <v>113</v>
      </c>
      <c r="AO5" s="6" t="s">
        <v>114</v>
      </c>
      <c r="AP5" s="6" t="s">
        <v>115</v>
      </c>
      <c r="AQ5" s="6" t="s">
        <v>116</v>
      </c>
      <c r="AR5" s="6" t="s">
        <v>117</v>
      </c>
      <c r="AS5" s="6" t="s">
        <v>118</v>
      </c>
      <c r="AT5" s="6" t="s">
        <v>120</v>
      </c>
      <c r="AU5" s="6" t="s">
        <v>122</v>
      </c>
      <c r="AV5" s="6" t="s">
        <v>123</v>
      </c>
      <c r="AW5" s="6" t="s">
        <v>124</v>
      </c>
      <c r="AX5" s="6" t="s">
        <v>126</v>
      </c>
      <c r="AY5" s="6" t="s">
        <v>127</v>
      </c>
      <c r="AZ5" s="6" t="s">
        <v>128</v>
      </c>
      <c r="BA5" s="6" t="s">
        <v>129</v>
      </c>
      <c r="BB5" s="6" t="s">
        <v>134</v>
      </c>
      <c r="BC5" s="6" t="s">
        <v>139</v>
      </c>
      <c r="BD5" s="6" t="s">
        <v>140</v>
      </c>
      <c r="BE5" s="6" t="s">
        <v>143</v>
      </c>
      <c r="BF5" s="6" t="s">
        <v>145</v>
      </c>
      <c r="BG5" s="6" t="s">
        <v>146</v>
      </c>
      <c r="BH5" s="6" t="s">
        <v>152</v>
      </c>
      <c r="BJ5" s="10" t="s">
        <v>97</v>
      </c>
      <c r="BK5" s="10" t="s">
        <v>98</v>
      </c>
      <c r="BL5" s="10" t="s">
        <v>99</v>
      </c>
      <c r="BM5" s="10" t="s">
        <v>119</v>
      </c>
      <c r="BN5" s="10" t="s">
        <v>144</v>
      </c>
    </row>
    <row r="6" spans="2:66" ht="19.5" customHeight="1" thickBot="1">
      <c r="B6" s="17" t="s">
        <v>29</v>
      </c>
      <c r="C6" s="67">
        <v>1865079.5958935283</v>
      </c>
      <c r="D6" s="67">
        <v>2255053.152375378</v>
      </c>
      <c r="E6" s="67">
        <v>2487624.8033130714</v>
      </c>
      <c r="F6" s="67">
        <v>2764403.938851422</v>
      </c>
      <c r="G6" s="67">
        <v>3096958.4261164623</v>
      </c>
      <c r="H6" s="67">
        <v>3402167.807533059</v>
      </c>
      <c r="I6" s="62">
        <v>3787007.5514710466</v>
      </c>
      <c r="J6" s="62">
        <v>350155.00056006835</v>
      </c>
      <c r="K6" s="62">
        <v>632543.163340591</v>
      </c>
      <c r="L6" s="62">
        <v>988417.8565994578</v>
      </c>
      <c r="M6" s="62">
        <v>1321379.105590963</v>
      </c>
      <c r="N6" s="62">
        <v>1671984.6320333157</v>
      </c>
      <c r="O6" s="62">
        <v>2016575.5408329745</v>
      </c>
      <c r="P6" s="62">
        <v>2368617.4392240485</v>
      </c>
      <c r="Q6" s="62">
        <v>2659156.743169605</v>
      </c>
      <c r="R6" s="62">
        <v>2975694.4657160332</v>
      </c>
      <c r="S6" s="62">
        <v>3304581.9922755356</v>
      </c>
      <c r="T6" s="62">
        <v>3655092.6998696118</v>
      </c>
      <c r="U6" s="62">
        <v>4069743.350990236</v>
      </c>
      <c r="V6" s="62">
        <v>304089.5704078301</v>
      </c>
      <c r="W6" s="62">
        <v>684973.1517000002</v>
      </c>
      <c r="X6" s="62">
        <v>1020735.7117929999</v>
      </c>
      <c r="Y6" s="62">
        <v>1399813.0031700002</v>
      </c>
      <c r="Z6" s="62">
        <v>1778781.22978</v>
      </c>
      <c r="AA6" s="62">
        <v>2171315.2412300007</v>
      </c>
      <c r="AB6" s="62">
        <v>2501375.3801299995</v>
      </c>
      <c r="AC6" s="62">
        <v>2816630.826709889</v>
      </c>
      <c r="AD6" s="62">
        <v>3135721.8366300026</v>
      </c>
      <c r="AE6" s="62">
        <v>3490541.87143</v>
      </c>
      <c r="AF6" s="62">
        <v>3876926.408025</v>
      </c>
      <c r="AG6" s="62">
        <v>4277502.1742899995</v>
      </c>
      <c r="AH6" s="62">
        <v>265590.7049133333</v>
      </c>
      <c r="AI6" s="62">
        <v>654400.2728233333</v>
      </c>
      <c r="AJ6" s="62">
        <v>1074602.7845075007</v>
      </c>
      <c r="AK6" s="62">
        <v>1431218.5998</v>
      </c>
      <c r="AL6" s="62">
        <v>1851736.4352599997</v>
      </c>
      <c r="AM6" s="62">
        <v>2256745.13695</v>
      </c>
      <c r="AN6" s="62">
        <v>2652302.69008</v>
      </c>
      <c r="AO6" s="62">
        <v>2936274.0669199997</v>
      </c>
      <c r="AP6" s="62">
        <v>3269399.7460600003</v>
      </c>
      <c r="AQ6" s="62">
        <v>3630282.5631999997</v>
      </c>
      <c r="AR6" s="62">
        <v>4040810.22051</v>
      </c>
      <c r="AS6" s="62">
        <v>4459711.21984</v>
      </c>
      <c r="AT6" s="62">
        <v>349367.753185</v>
      </c>
      <c r="AU6" s="67">
        <v>714754.103391</v>
      </c>
      <c r="AV6" s="62">
        <v>1129558.3697580004</v>
      </c>
      <c r="AW6" s="62">
        <v>1510617.64426</v>
      </c>
      <c r="AX6" s="62">
        <v>1943127.5593899998</v>
      </c>
      <c r="AY6" s="62">
        <v>2359082.5305899996</v>
      </c>
      <c r="AZ6" s="62">
        <v>2765692.6800000006</v>
      </c>
      <c r="BA6" s="62">
        <v>3079897.610000001</v>
      </c>
      <c r="BB6" s="62">
        <v>3407169.11</v>
      </c>
      <c r="BC6" s="62">
        <v>3816094.559999999</v>
      </c>
      <c r="BD6" s="62">
        <v>4254459.169999999</v>
      </c>
      <c r="BE6" s="62">
        <v>4667594.78</v>
      </c>
      <c r="BF6" s="62">
        <v>335691.1600000001</v>
      </c>
      <c r="BG6" s="62">
        <v>753413.9899999999</v>
      </c>
      <c r="BH6" s="62">
        <v>1184011.42</v>
      </c>
      <c r="BI6" s="74"/>
      <c r="BJ6" s="67">
        <v>3787007.5514710466</v>
      </c>
      <c r="BK6" s="67">
        <v>4069743.350990236</v>
      </c>
      <c r="BL6" s="67">
        <v>4277502.1742899995</v>
      </c>
      <c r="BM6" s="67">
        <v>4459711.21984</v>
      </c>
      <c r="BN6" s="67">
        <v>4667594.78</v>
      </c>
    </row>
    <row r="7" spans="2:66" ht="19.5" customHeight="1">
      <c r="B7" s="21" t="s">
        <v>28</v>
      </c>
      <c r="C7" s="63">
        <v>34470.876619999995</v>
      </c>
      <c r="D7" s="63">
        <v>39462.50027000001</v>
      </c>
      <c r="E7" s="63">
        <v>38698.11171</v>
      </c>
      <c r="F7" s="63">
        <v>45938.80656</v>
      </c>
      <c r="G7" s="63">
        <v>53233.199870000004</v>
      </c>
      <c r="H7" s="63">
        <v>58281.88204999999</v>
      </c>
      <c r="I7" s="63">
        <v>65142.22894000001</v>
      </c>
      <c r="J7" s="63">
        <v>3928.6976400000003</v>
      </c>
      <c r="K7" s="63">
        <v>7535.3450688</v>
      </c>
      <c r="L7" s="63">
        <v>11355.180261599999</v>
      </c>
      <c r="M7" s="63">
        <v>15451.764938799999</v>
      </c>
      <c r="N7" s="63">
        <v>19679.59969</v>
      </c>
      <c r="O7" s="63">
        <v>23205.47330023333</v>
      </c>
      <c r="P7" s="63">
        <v>29002.30096023333</v>
      </c>
      <c r="Q7" s="63">
        <v>34201.64724023333</v>
      </c>
      <c r="R7" s="63">
        <v>36205.70539023333</v>
      </c>
      <c r="S7" s="63">
        <v>41451.43449023333</v>
      </c>
      <c r="T7" s="63">
        <v>46075.350310233334</v>
      </c>
      <c r="U7" s="63">
        <v>54179.41716023334</v>
      </c>
      <c r="V7" s="63">
        <v>2943.1714300000003</v>
      </c>
      <c r="W7" s="63">
        <v>7326.50006</v>
      </c>
      <c r="X7" s="63">
        <v>10490.322553</v>
      </c>
      <c r="Y7" s="63">
        <v>14324.30432</v>
      </c>
      <c r="Z7" s="63">
        <v>18992.828970000002</v>
      </c>
      <c r="AA7" s="63">
        <v>25756.9734</v>
      </c>
      <c r="AB7" s="63">
        <v>29374.693850000003</v>
      </c>
      <c r="AC7" s="63">
        <v>31767.332699888895</v>
      </c>
      <c r="AD7" s="63">
        <v>37650.09646</v>
      </c>
      <c r="AE7" s="63">
        <v>40552.06162</v>
      </c>
      <c r="AF7" s="63">
        <v>45724.861854999996</v>
      </c>
      <c r="AG7" s="63">
        <v>50647.37429</v>
      </c>
      <c r="AH7" s="63">
        <v>3370.338913333333</v>
      </c>
      <c r="AI7" s="63">
        <v>7702.422823333333</v>
      </c>
      <c r="AJ7" s="63">
        <v>14109.2757575</v>
      </c>
      <c r="AK7" s="63">
        <v>15358.36101</v>
      </c>
      <c r="AL7" s="63">
        <v>22656.40126</v>
      </c>
      <c r="AM7" s="63">
        <v>25269.126949999998</v>
      </c>
      <c r="AN7" s="63">
        <v>30294.20218</v>
      </c>
      <c r="AO7" s="63">
        <v>32354.96549</v>
      </c>
      <c r="AP7" s="63">
        <v>36673.091329999996</v>
      </c>
      <c r="AQ7" s="63">
        <v>40341.4532</v>
      </c>
      <c r="AR7" s="63">
        <v>45288.71253999999</v>
      </c>
      <c r="AS7" s="63">
        <v>52183.93983999999</v>
      </c>
      <c r="AT7" s="63">
        <v>2776.978965</v>
      </c>
      <c r="AU7" s="63">
        <v>6690.060951</v>
      </c>
      <c r="AV7" s="63">
        <v>12495.089757999998</v>
      </c>
      <c r="AW7" s="63">
        <v>15465.70426</v>
      </c>
      <c r="AX7" s="63">
        <v>19742.32939</v>
      </c>
      <c r="AY7" s="63">
        <v>23690.07059</v>
      </c>
      <c r="AZ7" s="63">
        <v>28978.239999999998</v>
      </c>
      <c r="BA7" s="63">
        <v>31732.450000000004</v>
      </c>
      <c r="BB7" s="63">
        <v>35606.21</v>
      </c>
      <c r="BC7" s="63">
        <v>39167.340000000004</v>
      </c>
      <c r="BD7" s="63">
        <v>43317.21</v>
      </c>
      <c r="BE7" s="63">
        <v>51239.16</v>
      </c>
      <c r="BF7" s="63">
        <v>3761.0800000000004</v>
      </c>
      <c r="BG7" s="63">
        <v>7985.63</v>
      </c>
      <c r="BH7" s="63">
        <v>13190.89</v>
      </c>
      <c r="BI7" s="74"/>
      <c r="BJ7" s="63">
        <v>65142.22894000001</v>
      </c>
      <c r="BK7" s="63">
        <v>54179.41716023334</v>
      </c>
      <c r="BL7" s="63">
        <v>50647.37429</v>
      </c>
      <c r="BM7" s="63">
        <v>52183.93983999999</v>
      </c>
      <c r="BN7" s="63">
        <v>51239.16</v>
      </c>
    </row>
    <row r="8" spans="2:66" s="53" customFormat="1" ht="19.5" customHeight="1">
      <c r="B8" s="19" t="s">
        <v>21</v>
      </c>
      <c r="C8" s="64">
        <v>6402.58</v>
      </c>
      <c r="D8" s="64">
        <v>7590.66</v>
      </c>
      <c r="E8" s="64">
        <v>8493.6</v>
      </c>
      <c r="F8" s="64">
        <v>9457.71</v>
      </c>
      <c r="G8" s="64">
        <v>10625.6</v>
      </c>
      <c r="H8" s="64">
        <v>11552.64</v>
      </c>
      <c r="I8" s="71">
        <v>13968.78</v>
      </c>
      <c r="J8" s="64">
        <v>130.03</v>
      </c>
      <c r="K8" s="64">
        <v>1050.69</v>
      </c>
      <c r="L8" s="64">
        <v>2371.96</v>
      </c>
      <c r="M8" s="64">
        <v>3158.75</v>
      </c>
      <c r="N8" s="64">
        <v>4114.3099999999995</v>
      </c>
      <c r="O8" s="64">
        <v>5357.16</v>
      </c>
      <c r="P8" s="64">
        <v>7913.95</v>
      </c>
      <c r="Q8" s="64">
        <v>9091.06</v>
      </c>
      <c r="R8" s="64">
        <v>9962.67</v>
      </c>
      <c r="S8" s="64">
        <v>12290.43</v>
      </c>
      <c r="T8" s="64">
        <v>13203.3</v>
      </c>
      <c r="U8" s="71">
        <v>15212.119999999999</v>
      </c>
      <c r="V8" s="64">
        <v>149.48000000000002</v>
      </c>
      <c r="W8" s="64">
        <v>1761.5500000000002</v>
      </c>
      <c r="X8" s="64">
        <v>2598.5</v>
      </c>
      <c r="Y8" s="64">
        <v>3959.96</v>
      </c>
      <c r="Z8" s="64">
        <v>5040.650000000001</v>
      </c>
      <c r="AA8" s="64">
        <v>6368.0599999999995</v>
      </c>
      <c r="AB8" s="64">
        <v>7110.76</v>
      </c>
      <c r="AC8" s="64">
        <v>8362.12</v>
      </c>
      <c r="AD8" s="64">
        <v>9327.26</v>
      </c>
      <c r="AE8" s="64">
        <v>10806.220000000001</v>
      </c>
      <c r="AF8" s="64">
        <v>12272.6</v>
      </c>
      <c r="AG8" s="71">
        <v>13842.54</v>
      </c>
      <c r="AH8" s="64">
        <v>579.86</v>
      </c>
      <c r="AI8" s="64">
        <v>2044.98</v>
      </c>
      <c r="AJ8" s="64">
        <v>3473.8199999999997</v>
      </c>
      <c r="AK8" s="64">
        <v>4327.76</v>
      </c>
      <c r="AL8" s="64">
        <v>5614.01</v>
      </c>
      <c r="AM8" s="64">
        <v>7002.7</v>
      </c>
      <c r="AN8" s="64">
        <v>8164.96</v>
      </c>
      <c r="AO8" s="64">
        <v>9210.84</v>
      </c>
      <c r="AP8" s="64">
        <v>10531.79</v>
      </c>
      <c r="AQ8" s="64">
        <v>11566.11</v>
      </c>
      <c r="AR8" s="64">
        <v>13276.94</v>
      </c>
      <c r="AS8" s="64">
        <v>15024.39</v>
      </c>
      <c r="AT8" s="64">
        <v>714.04</v>
      </c>
      <c r="AU8" s="64">
        <v>1697.8300000000002</v>
      </c>
      <c r="AV8" s="64">
        <v>3011.5299999999997</v>
      </c>
      <c r="AW8" s="64">
        <v>4479.65</v>
      </c>
      <c r="AX8" s="64">
        <v>5696.259999999999</v>
      </c>
      <c r="AY8" s="64">
        <v>6699.59</v>
      </c>
      <c r="AZ8" s="64">
        <v>7465.79</v>
      </c>
      <c r="BA8" s="64">
        <v>9132.33</v>
      </c>
      <c r="BB8" s="64">
        <v>10016.18</v>
      </c>
      <c r="BC8" s="64">
        <v>11509.57</v>
      </c>
      <c r="BD8" s="64">
        <v>12957.08</v>
      </c>
      <c r="BE8" s="64">
        <v>15290.16</v>
      </c>
      <c r="BF8" s="64">
        <v>756.96</v>
      </c>
      <c r="BG8" s="64">
        <v>2003.17</v>
      </c>
      <c r="BH8" s="64">
        <v>3007.97</v>
      </c>
      <c r="BI8" s="81"/>
      <c r="BJ8" s="64">
        <v>13968.78</v>
      </c>
      <c r="BK8" s="64">
        <v>15212.119999999999</v>
      </c>
      <c r="BL8" s="64">
        <v>13842.54</v>
      </c>
      <c r="BM8" s="64">
        <v>15024.39</v>
      </c>
      <c r="BN8" s="64">
        <v>15290.16</v>
      </c>
    </row>
    <row r="9" spans="2:66" s="53" customFormat="1" ht="19.5" customHeight="1">
      <c r="B9" s="13" t="s">
        <v>136</v>
      </c>
      <c r="C9" s="65">
        <v>24554.269999999997</v>
      </c>
      <c r="D9" s="65">
        <v>26880.020000000004</v>
      </c>
      <c r="E9" s="65">
        <v>24230.04</v>
      </c>
      <c r="F9" s="65">
        <v>28551.5</v>
      </c>
      <c r="G9" s="65">
        <v>31803.56</v>
      </c>
      <c r="H9" s="65">
        <v>33303.56</v>
      </c>
      <c r="I9" s="72">
        <v>33297.58</v>
      </c>
      <c r="J9" s="65">
        <v>3122</v>
      </c>
      <c r="K9" s="65">
        <v>5003</v>
      </c>
      <c r="L9" s="65">
        <v>6606</v>
      </c>
      <c r="M9" s="65">
        <v>9159.98</v>
      </c>
      <c r="N9" s="65">
        <v>11713.98</v>
      </c>
      <c r="O9" s="65">
        <v>12991.83</v>
      </c>
      <c r="P9" s="65">
        <v>14722.12</v>
      </c>
      <c r="Q9" s="65">
        <v>17664.12</v>
      </c>
      <c r="R9" s="65">
        <v>17663.98</v>
      </c>
      <c r="S9" s="65">
        <v>19041.49</v>
      </c>
      <c r="T9" s="65">
        <v>20465.23</v>
      </c>
      <c r="U9" s="72">
        <v>22031.62</v>
      </c>
      <c r="V9" s="65">
        <v>2447</v>
      </c>
      <c r="W9" s="65">
        <v>4649</v>
      </c>
      <c r="X9" s="65">
        <v>6443</v>
      </c>
      <c r="Y9" s="65">
        <v>8315</v>
      </c>
      <c r="Z9" s="65">
        <v>10445</v>
      </c>
      <c r="AA9" s="65">
        <v>14152</v>
      </c>
      <c r="AB9" s="65">
        <v>15878</v>
      </c>
      <c r="AC9" s="65">
        <v>15878</v>
      </c>
      <c r="AD9" s="65">
        <v>19163.88</v>
      </c>
      <c r="AE9" s="65">
        <v>19152.64</v>
      </c>
      <c r="AF9" s="65">
        <v>20692.22</v>
      </c>
      <c r="AG9" s="72">
        <v>21934.38</v>
      </c>
      <c r="AH9" s="65">
        <v>2212</v>
      </c>
      <c r="AI9" s="65">
        <v>4424</v>
      </c>
      <c r="AJ9" s="65">
        <v>8520.85</v>
      </c>
      <c r="AK9" s="65">
        <v>8220.03</v>
      </c>
      <c r="AL9" s="65">
        <v>12845.84</v>
      </c>
      <c r="AM9" s="65">
        <v>12845.87</v>
      </c>
      <c r="AN9" s="65">
        <v>15386.87</v>
      </c>
      <c r="AO9" s="65">
        <v>15386.87</v>
      </c>
      <c r="AP9" s="65">
        <v>16911.87</v>
      </c>
      <c r="AQ9" s="65">
        <v>18321.87</v>
      </c>
      <c r="AR9" s="65">
        <v>19731.87</v>
      </c>
      <c r="AS9" s="65">
        <v>21423.87</v>
      </c>
      <c r="AT9" s="65">
        <v>1914</v>
      </c>
      <c r="AU9" s="65">
        <v>4147</v>
      </c>
      <c r="AV9" s="65">
        <v>8506</v>
      </c>
      <c r="AW9" s="65">
        <v>8506</v>
      </c>
      <c r="AX9" s="65">
        <v>10024</v>
      </c>
      <c r="AY9" s="65">
        <v>11846</v>
      </c>
      <c r="AZ9" s="65">
        <v>15126</v>
      </c>
      <c r="BA9" s="65">
        <v>15126</v>
      </c>
      <c r="BB9" s="65">
        <v>16640</v>
      </c>
      <c r="BC9" s="65">
        <v>17451.7</v>
      </c>
      <c r="BD9" s="65">
        <v>18018.71</v>
      </c>
      <c r="BE9" s="65">
        <v>20486.17</v>
      </c>
      <c r="BF9" s="65">
        <v>2214</v>
      </c>
      <c r="BG9" s="65">
        <v>4428</v>
      </c>
      <c r="BH9" s="65">
        <v>7810</v>
      </c>
      <c r="BI9" s="81"/>
      <c r="BJ9" s="65">
        <v>33297.58</v>
      </c>
      <c r="BK9" s="65">
        <v>22031.62</v>
      </c>
      <c r="BL9" s="65">
        <v>21934.38</v>
      </c>
      <c r="BM9" s="65">
        <v>21423.87</v>
      </c>
      <c r="BN9" s="65">
        <v>20486.17</v>
      </c>
    </row>
    <row r="10" spans="2:66" s="53" customFormat="1" ht="19.5" customHeight="1">
      <c r="B10" s="13" t="s">
        <v>137</v>
      </c>
      <c r="C10" s="65">
        <v>79.002</v>
      </c>
      <c r="D10" s="65">
        <v>100.94</v>
      </c>
      <c r="E10" s="65">
        <v>114.75</v>
      </c>
      <c r="F10" s="65">
        <v>130.79</v>
      </c>
      <c r="G10" s="65">
        <v>157.93</v>
      </c>
      <c r="H10" s="65">
        <v>177.06</v>
      </c>
      <c r="I10" s="72">
        <v>194.54</v>
      </c>
      <c r="J10" s="65">
        <v>16.79</v>
      </c>
      <c r="K10" s="65">
        <v>30.69</v>
      </c>
      <c r="L10" s="65">
        <v>49.18</v>
      </c>
      <c r="M10" s="65">
        <v>69.01</v>
      </c>
      <c r="N10" s="65">
        <v>85.77</v>
      </c>
      <c r="O10" s="65">
        <v>111.31</v>
      </c>
      <c r="P10" s="65">
        <v>121.91</v>
      </c>
      <c r="Q10" s="65">
        <v>137.86</v>
      </c>
      <c r="R10" s="65">
        <v>153.48</v>
      </c>
      <c r="S10" s="65">
        <v>175.82</v>
      </c>
      <c r="T10" s="65">
        <v>198.37</v>
      </c>
      <c r="U10" s="72">
        <v>221.61</v>
      </c>
      <c r="V10" s="65">
        <v>15.34</v>
      </c>
      <c r="W10" s="65">
        <v>35.26</v>
      </c>
      <c r="X10" s="65">
        <v>63.86</v>
      </c>
      <c r="Y10" s="65">
        <v>90.97</v>
      </c>
      <c r="Z10" s="65">
        <v>118.22</v>
      </c>
      <c r="AA10" s="65">
        <v>137.07</v>
      </c>
      <c r="AB10" s="65">
        <v>151.53</v>
      </c>
      <c r="AC10" s="65">
        <v>160.2</v>
      </c>
      <c r="AD10" s="65">
        <v>176.58</v>
      </c>
      <c r="AE10" s="65">
        <v>190.04</v>
      </c>
      <c r="AF10" s="65">
        <v>209.07</v>
      </c>
      <c r="AG10" s="72">
        <v>213.42</v>
      </c>
      <c r="AH10" s="65">
        <v>4.79</v>
      </c>
      <c r="AI10" s="65">
        <v>40.89</v>
      </c>
      <c r="AJ10" s="65">
        <v>57.58</v>
      </c>
      <c r="AK10" s="65">
        <v>67.87</v>
      </c>
      <c r="AL10" s="65">
        <v>79.86</v>
      </c>
      <c r="AM10" s="65">
        <v>102.39</v>
      </c>
      <c r="AN10" s="65">
        <v>116.55</v>
      </c>
      <c r="AO10" s="65">
        <v>132.19</v>
      </c>
      <c r="AP10" s="65">
        <v>145.8</v>
      </c>
      <c r="AQ10" s="65">
        <v>153.22</v>
      </c>
      <c r="AR10" s="65">
        <v>167.82</v>
      </c>
      <c r="AS10" s="65">
        <v>177.88</v>
      </c>
      <c r="AT10" s="65">
        <v>25.16</v>
      </c>
      <c r="AU10" s="65">
        <v>37.18</v>
      </c>
      <c r="AV10" s="65">
        <v>46.71</v>
      </c>
      <c r="AW10" s="65">
        <v>69.7</v>
      </c>
      <c r="AX10" s="65">
        <v>103.78</v>
      </c>
      <c r="AY10" s="65">
        <v>131.98</v>
      </c>
      <c r="AZ10" s="65">
        <v>144.35</v>
      </c>
      <c r="BA10" s="65">
        <v>175.04</v>
      </c>
      <c r="BB10" s="65">
        <v>201.43</v>
      </c>
      <c r="BC10" s="65">
        <v>218.81</v>
      </c>
      <c r="BD10" s="65">
        <v>230.61</v>
      </c>
      <c r="BE10" s="65">
        <v>236.64</v>
      </c>
      <c r="BF10" s="65">
        <v>17.76</v>
      </c>
      <c r="BG10" s="65">
        <v>41.37</v>
      </c>
      <c r="BH10" s="65">
        <v>62.61</v>
      </c>
      <c r="BI10" s="81"/>
      <c r="BJ10" s="65">
        <v>194.54</v>
      </c>
      <c r="BK10" s="65">
        <v>221.61</v>
      </c>
      <c r="BL10" s="65">
        <v>213.42</v>
      </c>
      <c r="BM10" s="65">
        <v>177.88</v>
      </c>
      <c r="BN10" s="65">
        <v>236.64</v>
      </c>
    </row>
    <row r="11" spans="2:66" s="53" customFormat="1" ht="19.5" customHeight="1" thickBot="1">
      <c r="B11" s="13" t="s">
        <v>138</v>
      </c>
      <c r="C11" s="65">
        <v>3435.02462</v>
      </c>
      <c r="D11" s="65">
        <v>4890.88027</v>
      </c>
      <c r="E11" s="65">
        <v>5859.721710000001</v>
      </c>
      <c r="F11" s="65">
        <v>7798.806560000001</v>
      </c>
      <c r="G11" s="65">
        <v>10646.10987</v>
      </c>
      <c r="H11" s="65">
        <v>13248.62205</v>
      </c>
      <c r="I11" s="72">
        <v>17681.328940000007</v>
      </c>
      <c r="J11" s="65">
        <v>659.87764</v>
      </c>
      <c r="K11" s="65">
        <v>1450.9650688</v>
      </c>
      <c r="L11" s="65">
        <v>2328.0402615999997</v>
      </c>
      <c r="M11" s="65">
        <v>3064.0249387999997</v>
      </c>
      <c r="N11" s="65">
        <v>3765.5396899999996</v>
      </c>
      <c r="O11" s="65">
        <v>4745.173300233329</v>
      </c>
      <c r="P11" s="65">
        <v>6244.32096023333</v>
      </c>
      <c r="Q11" s="65">
        <v>7308.60724023333</v>
      </c>
      <c r="R11" s="65">
        <v>8425.57539023333</v>
      </c>
      <c r="S11" s="65">
        <v>9943.69449023333</v>
      </c>
      <c r="T11" s="65">
        <v>12208.450310233331</v>
      </c>
      <c r="U11" s="72">
        <v>16714.067160233335</v>
      </c>
      <c r="V11" s="65">
        <v>331.35143</v>
      </c>
      <c r="W11" s="65">
        <v>880.69006</v>
      </c>
      <c r="X11" s="65">
        <v>1384.962553</v>
      </c>
      <c r="Y11" s="65">
        <v>1958.3743200000004</v>
      </c>
      <c r="Z11" s="65">
        <v>3388.95897</v>
      </c>
      <c r="AA11" s="65">
        <v>5099.843400000001</v>
      </c>
      <c r="AB11" s="65">
        <v>6234.403850000001</v>
      </c>
      <c r="AC11" s="65">
        <v>7367.012699888891</v>
      </c>
      <c r="AD11" s="65">
        <v>8982.376460000001</v>
      </c>
      <c r="AE11" s="65">
        <v>10403.16162</v>
      </c>
      <c r="AF11" s="65">
        <v>12550.971855</v>
      </c>
      <c r="AG11" s="72">
        <v>14657.034290000001</v>
      </c>
      <c r="AH11" s="65">
        <v>573.6889133333332</v>
      </c>
      <c r="AI11" s="65">
        <v>1192.5528233333332</v>
      </c>
      <c r="AJ11" s="65">
        <v>2057.025757499999</v>
      </c>
      <c r="AK11" s="65">
        <v>2742.7010099999993</v>
      </c>
      <c r="AL11" s="65">
        <v>4116.69126</v>
      </c>
      <c r="AM11" s="65">
        <v>5318.16695</v>
      </c>
      <c r="AN11" s="65">
        <v>6625.82218</v>
      </c>
      <c r="AO11" s="65">
        <v>7625.06549</v>
      </c>
      <c r="AP11" s="65">
        <v>9083.63133</v>
      </c>
      <c r="AQ11" s="65">
        <v>10300.2532</v>
      </c>
      <c r="AR11" s="65">
        <v>12112.08254</v>
      </c>
      <c r="AS11" s="65">
        <v>15557.79984</v>
      </c>
      <c r="AT11" s="65">
        <v>123.778965</v>
      </c>
      <c r="AU11" s="65">
        <v>808.0509509999999</v>
      </c>
      <c r="AV11" s="65">
        <v>930.8497580000002</v>
      </c>
      <c r="AW11" s="65">
        <v>2410.3542599999996</v>
      </c>
      <c r="AX11" s="65">
        <v>3918.28939</v>
      </c>
      <c r="AY11" s="65">
        <v>5012.50059</v>
      </c>
      <c r="AZ11" s="65">
        <v>6242.1</v>
      </c>
      <c r="BA11" s="65">
        <v>7299.08</v>
      </c>
      <c r="BB11" s="65">
        <v>8748.6</v>
      </c>
      <c r="BC11" s="65">
        <v>9987.26</v>
      </c>
      <c r="BD11" s="65">
        <v>12110.81</v>
      </c>
      <c r="BE11" s="65">
        <v>15226.19</v>
      </c>
      <c r="BF11" s="65">
        <v>772.36</v>
      </c>
      <c r="BG11" s="65">
        <v>1513.09</v>
      </c>
      <c r="BH11" s="65">
        <v>2310.31</v>
      </c>
      <c r="BI11" s="81"/>
      <c r="BJ11" s="65">
        <v>17681.328940000007</v>
      </c>
      <c r="BK11" s="65">
        <v>16714.067160233335</v>
      </c>
      <c r="BL11" s="65">
        <v>14657.034290000001</v>
      </c>
      <c r="BM11" s="65">
        <v>15557.79984</v>
      </c>
      <c r="BN11" s="65">
        <v>15226.19</v>
      </c>
    </row>
    <row r="12" spans="2:66" ht="19.5" customHeight="1">
      <c r="B12" s="21" t="s">
        <v>15</v>
      </c>
      <c r="C12" s="63">
        <v>1830608.7192735283</v>
      </c>
      <c r="D12" s="63">
        <v>2215590.652105378</v>
      </c>
      <c r="E12" s="63">
        <v>2448926.6916030715</v>
      </c>
      <c r="F12" s="63">
        <v>2718465.132291422</v>
      </c>
      <c r="G12" s="63">
        <v>3043725.226246462</v>
      </c>
      <c r="H12" s="63">
        <v>3343885.9254830587</v>
      </c>
      <c r="I12" s="63">
        <v>3721865.322531047</v>
      </c>
      <c r="J12" s="63">
        <v>346226.3029200683</v>
      </c>
      <c r="K12" s="63">
        <v>625007.818271791</v>
      </c>
      <c r="L12" s="63">
        <v>977062.6763378578</v>
      </c>
      <c r="M12" s="63">
        <v>1305927.3406521631</v>
      </c>
      <c r="N12" s="63">
        <v>1652305.0323433157</v>
      </c>
      <c r="O12" s="63">
        <v>1993370.0675327412</v>
      </c>
      <c r="P12" s="63">
        <v>2339615.138263815</v>
      </c>
      <c r="Q12" s="63">
        <v>2624955.0959293717</v>
      </c>
      <c r="R12" s="63">
        <v>2939488.7603257997</v>
      </c>
      <c r="S12" s="63">
        <v>3263130.5577853024</v>
      </c>
      <c r="T12" s="63">
        <v>3609017.3495593783</v>
      </c>
      <c r="U12" s="63">
        <v>4015563.9338300023</v>
      </c>
      <c r="V12" s="63">
        <v>301146.39897783013</v>
      </c>
      <c r="W12" s="63">
        <v>677646.6516400002</v>
      </c>
      <c r="X12" s="63">
        <v>1010245.3892399999</v>
      </c>
      <c r="Y12" s="63">
        <v>1385488.69885</v>
      </c>
      <c r="Z12" s="63">
        <v>1759788.40081</v>
      </c>
      <c r="AA12" s="63">
        <v>2145558.2678300007</v>
      </c>
      <c r="AB12" s="63">
        <v>2472000.6862799996</v>
      </c>
      <c r="AC12" s="63">
        <v>2784863.49401</v>
      </c>
      <c r="AD12" s="63">
        <v>3098071.7401700024</v>
      </c>
      <c r="AE12" s="63">
        <v>3449989.80981</v>
      </c>
      <c r="AF12" s="63">
        <v>3831201.54617</v>
      </c>
      <c r="AG12" s="63">
        <v>4226854.8</v>
      </c>
      <c r="AH12" s="63">
        <v>262220.366</v>
      </c>
      <c r="AI12" s="63">
        <v>646697.85</v>
      </c>
      <c r="AJ12" s="63">
        <v>1060493.5087500007</v>
      </c>
      <c r="AK12" s="63">
        <v>1415860.2387899999</v>
      </c>
      <c r="AL12" s="63">
        <v>1829080.0339999998</v>
      </c>
      <c r="AM12" s="63">
        <v>2231476.0100000002</v>
      </c>
      <c r="AN12" s="63">
        <v>2622008.4879</v>
      </c>
      <c r="AO12" s="63">
        <v>2903919.10143</v>
      </c>
      <c r="AP12" s="63">
        <v>3232726.65473</v>
      </c>
      <c r="AQ12" s="63">
        <v>3589941.11</v>
      </c>
      <c r="AR12" s="63">
        <v>3995521.5079699997</v>
      </c>
      <c r="AS12" s="63">
        <v>4407527.28</v>
      </c>
      <c r="AT12" s="63">
        <v>346590.77421999996</v>
      </c>
      <c r="AU12" s="63">
        <v>708064.04244</v>
      </c>
      <c r="AV12" s="63">
        <v>1117063.2800000003</v>
      </c>
      <c r="AW12" s="63">
        <v>1495151.94</v>
      </c>
      <c r="AX12" s="63">
        <v>1923385.2299999997</v>
      </c>
      <c r="AY12" s="63">
        <v>2335392.4599999995</v>
      </c>
      <c r="AZ12" s="63">
        <v>2736714.4400000004</v>
      </c>
      <c r="BA12" s="63">
        <v>3048165.1600000006</v>
      </c>
      <c r="BB12" s="63">
        <v>3371562.9</v>
      </c>
      <c r="BC12" s="63">
        <v>3776927.2199999993</v>
      </c>
      <c r="BD12" s="63">
        <v>4211141.959999999</v>
      </c>
      <c r="BE12" s="63">
        <v>4616355.62</v>
      </c>
      <c r="BF12" s="63">
        <v>331930.0800000001</v>
      </c>
      <c r="BG12" s="63">
        <v>745428.3599999999</v>
      </c>
      <c r="BH12" s="63">
        <v>1170820.53</v>
      </c>
      <c r="BI12" s="74"/>
      <c r="BJ12" s="63">
        <v>3721865.322531047</v>
      </c>
      <c r="BK12" s="63">
        <v>4015563.9338300023</v>
      </c>
      <c r="BL12" s="63">
        <v>4226854.8</v>
      </c>
      <c r="BM12" s="63">
        <v>4407527.28</v>
      </c>
      <c r="BN12" s="63">
        <v>4616355.62</v>
      </c>
    </row>
    <row r="13" spans="2:66" ht="19.5" customHeight="1">
      <c r="B13" s="13" t="s">
        <v>3</v>
      </c>
      <c r="C13" s="82">
        <v>292085.19978999975</v>
      </c>
      <c r="D13" s="82">
        <v>405268.67513999983</v>
      </c>
      <c r="E13" s="82">
        <v>431780.41933999956</v>
      </c>
      <c r="F13" s="82">
        <v>464181.4700000001</v>
      </c>
      <c r="G13" s="82">
        <v>516629.0100000001</v>
      </c>
      <c r="H13" s="82">
        <v>565228.2000000001</v>
      </c>
      <c r="I13" s="82">
        <v>612829.23</v>
      </c>
      <c r="J13" s="82">
        <v>138411.99</v>
      </c>
      <c r="K13" s="82">
        <v>169887.45</v>
      </c>
      <c r="L13" s="82">
        <v>199373.85</v>
      </c>
      <c r="M13" s="82">
        <v>240133.55000000002</v>
      </c>
      <c r="N13" s="82">
        <v>289606.86000000004</v>
      </c>
      <c r="O13" s="82">
        <v>341580.26000000007</v>
      </c>
      <c r="P13" s="82">
        <v>378532.81218404975</v>
      </c>
      <c r="Q13" s="82">
        <v>425009.68424680125</v>
      </c>
      <c r="R13" s="82">
        <v>463841.82999999996</v>
      </c>
      <c r="S13" s="82">
        <v>511846.63</v>
      </c>
      <c r="T13" s="82">
        <v>554288.8200000001</v>
      </c>
      <c r="U13" s="82">
        <v>619349.9600000001</v>
      </c>
      <c r="V13" s="82">
        <v>100949.63224783016</v>
      </c>
      <c r="W13" s="82">
        <v>166802.72</v>
      </c>
      <c r="X13" s="82">
        <v>185516.56999999998</v>
      </c>
      <c r="Y13" s="82">
        <v>234832.09</v>
      </c>
      <c r="Z13" s="82">
        <v>285700.83999999997</v>
      </c>
      <c r="AA13" s="82">
        <v>349593.84</v>
      </c>
      <c r="AB13" s="82">
        <v>385573.01</v>
      </c>
      <c r="AC13" s="82">
        <v>448335.64999999997</v>
      </c>
      <c r="AD13" s="82">
        <v>491969.39999999997</v>
      </c>
      <c r="AE13" s="82">
        <v>548625.16</v>
      </c>
      <c r="AF13" s="82">
        <v>607899.84</v>
      </c>
      <c r="AG13" s="82">
        <v>668297.1</v>
      </c>
      <c r="AH13" s="82">
        <v>46740.72</v>
      </c>
      <c r="AI13" s="82">
        <v>103782.21</v>
      </c>
      <c r="AJ13" s="82">
        <v>164589.4</v>
      </c>
      <c r="AK13" s="82">
        <v>218522.78999999998</v>
      </c>
      <c r="AL13" s="82">
        <v>287635.74</v>
      </c>
      <c r="AM13" s="82">
        <v>352577.71</v>
      </c>
      <c r="AN13" s="82">
        <v>413580.18</v>
      </c>
      <c r="AO13" s="82">
        <v>464160.12</v>
      </c>
      <c r="AP13" s="82">
        <v>506426.01999999996</v>
      </c>
      <c r="AQ13" s="82">
        <v>562494.0700000001</v>
      </c>
      <c r="AR13" s="82">
        <v>624175.24</v>
      </c>
      <c r="AS13" s="82">
        <v>688062.21</v>
      </c>
      <c r="AT13" s="82">
        <v>63267.850000000006</v>
      </c>
      <c r="AU13" s="82">
        <v>110629.81</v>
      </c>
      <c r="AV13" s="82">
        <v>174372.32</v>
      </c>
      <c r="AW13" s="82">
        <v>233083.66</v>
      </c>
      <c r="AX13" s="82">
        <v>300392.88999999996</v>
      </c>
      <c r="AY13" s="82">
        <v>366403.6</v>
      </c>
      <c r="AZ13" s="82">
        <v>430313.63</v>
      </c>
      <c r="BA13" s="82">
        <v>479906.86</v>
      </c>
      <c r="BB13" s="82">
        <v>525660.25</v>
      </c>
      <c r="BC13" s="82">
        <v>587175.73</v>
      </c>
      <c r="BD13" s="82">
        <v>653798.45</v>
      </c>
      <c r="BE13" s="82">
        <v>720408.18</v>
      </c>
      <c r="BF13" s="82">
        <v>57572.51</v>
      </c>
      <c r="BG13" s="82">
        <v>115003.93</v>
      </c>
      <c r="BH13" s="82">
        <v>180377.23</v>
      </c>
      <c r="BI13" s="74"/>
      <c r="BJ13" s="65">
        <v>612829.23</v>
      </c>
      <c r="BK13" s="65">
        <v>619349.9600000001</v>
      </c>
      <c r="BL13" s="65">
        <v>668297.1</v>
      </c>
      <c r="BM13" s="65">
        <v>688062.21</v>
      </c>
      <c r="BN13" s="65">
        <v>720408.18</v>
      </c>
    </row>
    <row r="14" spans="2:66" ht="19.5" customHeight="1">
      <c r="B14" s="13" t="s">
        <v>125</v>
      </c>
      <c r="C14" s="82">
        <v>59810.689999999995</v>
      </c>
      <c r="D14" s="82">
        <v>70390.33</v>
      </c>
      <c r="E14" s="82">
        <v>72615.54999999999</v>
      </c>
      <c r="F14" s="82">
        <v>82547.03000000001</v>
      </c>
      <c r="G14" s="82">
        <v>100870.07999999999</v>
      </c>
      <c r="H14" s="82">
        <v>111679.18000000001</v>
      </c>
      <c r="I14" s="82">
        <v>128238.25</v>
      </c>
      <c r="J14" s="82">
        <v>11040.97684</v>
      </c>
      <c r="K14" s="82">
        <v>22491.719999999994</v>
      </c>
      <c r="L14" s="82">
        <v>38939.364479999895</v>
      </c>
      <c r="M14" s="82">
        <v>50610.00776000002</v>
      </c>
      <c r="N14" s="82">
        <v>59946.53000000002</v>
      </c>
      <c r="O14" s="82">
        <v>72335.25609999977</v>
      </c>
      <c r="P14" s="82">
        <v>84677.3459899998</v>
      </c>
      <c r="Q14" s="82">
        <v>92793.03525999973</v>
      </c>
      <c r="R14" s="82">
        <v>102883.41025999986</v>
      </c>
      <c r="S14" s="82">
        <v>112877.38525999986</v>
      </c>
      <c r="T14" s="82">
        <v>122954.69161000004</v>
      </c>
      <c r="U14" s="82">
        <v>140706.5656400016</v>
      </c>
      <c r="V14" s="82">
        <v>8474.91491000001</v>
      </c>
      <c r="W14" s="82">
        <v>19127.345850000027</v>
      </c>
      <c r="X14" s="82">
        <v>32204.926400000113</v>
      </c>
      <c r="Y14" s="82">
        <v>44018.7382900002</v>
      </c>
      <c r="Z14" s="82">
        <v>57587.14019000024</v>
      </c>
      <c r="AA14" s="82">
        <v>69103.39479000063</v>
      </c>
      <c r="AB14" s="82">
        <v>83308.45589000019</v>
      </c>
      <c r="AC14" s="82">
        <v>93911.91</v>
      </c>
      <c r="AD14" s="82">
        <v>104529.47617000183</v>
      </c>
      <c r="AE14" s="82">
        <v>115564.51</v>
      </c>
      <c r="AF14" s="82">
        <v>129494.82000000002</v>
      </c>
      <c r="AG14" s="82">
        <v>142778.41</v>
      </c>
      <c r="AH14" s="82">
        <v>10950.18</v>
      </c>
      <c r="AI14" s="82">
        <v>24829.73</v>
      </c>
      <c r="AJ14" s="82">
        <v>36348.848750000616</v>
      </c>
      <c r="AK14" s="82">
        <v>47674.39</v>
      </c>
      <c r="AL14" s="82">
        <v>61368.7</v>
      </c>
      <c r="AM14" s="82">
        <v>74457.59</v>
      </c>
      <c r="AN14" s="82">
        <v>87572.82</v>
      </c>
      <c r="AO14" s="82">
        <v>97046.18</v>
      </c>
      <c r="AP14" s="82">
        <v>108663.52</v>
      </c>
      <c r="AQ14" s="82">
        <v>120703.66</v>
      </c>
      <c r="AR14" s="82">
        <v>134024.54</v>
      </c>
      <c r="AS14" s="82">
        <v>147235.04</v>
      </c>
      <c r="AT14" s="82">
        <v>13918.33</v>
      </c>
      <c r="AU14" s="82">
        <v>23333.98</v>
      </c>
      <c r="AV14" s="82">
        <v>36161.61</v>
      </c>
      <c r="AW14" s="82">
        <v>47932.14</v>
      </c>
      <c r="AX14" s="82">
        <v>61974.6</v>
      </c>
      <c r="AY14" s="82">
        <v>76095.36</v>
      </c>
      <c r="AZ14" s="82">
        <v>87551.01</v>
      </c>
      <c r="BA14" s="82">
        <v>97445.24</v>
      </c>
      <c r="BB14" s="82">
        <v>107921.64</v>
      </c>
      <c r="BC14" s="82">
        <v>121186.34</v>
      </c>
      <c r="BD14" s="82">
        <v>135035.9</v>
      </c>
      <c r="BE14" s="82">
        <v>146676.85</v>
      </c>
      <c r="BF14" s="82">
        <v>10335.86</v>
      </c>
      <c r="BG14" s="82">
        <v>22640.83</v>
      </c>
      <c r="BH14" s="82">
        <v>35606.2</v>
      </c>
      <c r="BI14" s="74"/>
      <c r="BJ14" s="65">
        <v>128238.25</v>
      </c>
      <c r="BK14" s="65">
        <v>140706.5656400016</v>
      </c>
      <c r="BL14" s="65">
        <v>142778.41</v>
      </c>
      <c r="BM14" s="65">
        <v>147235.04</v>
      </c>
      <c r="BN14" s="65">
        <v>146676.85</v>
      </c>
    </row>
    <row r="15" spans="2:66" ht="19.5" customHeight="1">
      <c r="B15" s="13" t="s">
        <v>76</v>
      </c>
      <c r="C15" s="82">
        <v>64369.67</v>
      </c>
      <c r="D15" s="82">
        <v>73994.24</v>
      </c>
      <c r="E15" s="82">
        <v>81658.31999999999</v>
      </c>
      <c r="F15" s="82">
        <v>91345.82</v>
      </c>
      <c r="G15" s="82">
        <v>103184.36</v>
      </c>
      <c r="H15" s="82">
        <v>113588.56</v>
      </c>
      <c r="I15" s="82">
        <v>126174.23</v>
      </c>
      <c r="J15" s="82">
        <v>10177.64</v>
      </c>
      <c r="K15" s="82">
        <v>19526.879999999997</v>
      </c>
      <c r="L15" s="82">
        <v>25842.109999999997</v>
      </c>
      <c r="M15" s="82">
        <v>48088.19</v>
      </c>
      <c r="N15" s="82">
        <v>59882.86</v>
      </c>
      <c r="O15" s="82">
        <v>73550.41</v>
      </c>
      <c r="P15" s="82">
        <v>86320.56</v>
      </c>
      <c r="Q15" s="82">
        <v>95429.01000000001</v>
      </c>
      <c r="R15" s="82">
        <v>105065.99</v>
      </c>
      <c r="S15" s="82">
        <v>117612.6</v>
      </c>
      <c r="T15" s="82">
        <v>130959.44</v>
      </c>
      <c r="U15" s="82">
        <v>145288.19</v>
      </c>
      <c r="V15" s="82">
        <v>5069.43</v>
      </c>
      <c r="W15" s="82">
        <v>21245.7</v>
      </c>
      <c r="X15" s="82">
        <v>34919.84</v>
      </c>
      <c r="Y15" s="82">
        <v>49163.11</v>
      </c>
      <c r="Z15" s="82">
        <v>62665.42</v>
      </c>
      <c r="AA15" s="82">
        <v>76096.66</v>
      </c>
      <c r="AB15" s="82">
        <v>87258.28</v>
      </c>
      <c r="AC15" s="82">
        <v>97549.72</v>
      </c>
      <c r="AD15" s="82">
        <v>108806.73</v>
      </c>
      <c r="AE15" s="82">
        <v>126487.94</v>
      </c>
      <c r="AF15" s="82">
        <v>135553.8</v>
      </c>
      <c r="AG15" s="82">
        <v>151937.24</v>
      </c>
      <c r="AH15" s="82">
        <v>8102.87</v>
      </c>
      <c r="AI15" s="82">
        <v>22255.27</v>
      </c>
      <c r="AJ15" s="82">
        <v>37928.21</v>
      </c>
      <c r="AK15" s="82">
        <v>50201.78</v>
      </c>
      <c r="AL15" s="82">
        <v>65441.67</v>
      </c>
      <c r="AM15" s="82">
        <v>79950.87</v>
      </c>
      <c r="AN15" s="82">
        <v>96096.11</v>
      </c>
      <c r="AO15" s="82">
        <v>103614.42</v>
      </c>
      <c r="AP15" s="82">
        <v>114030.81</v>
      </c>
      <c r="AQ15" s="82">
        <v>127297.98</v>
      </c>
      <c r="AR15" s="82">
        <v>142251.71</v>
      </c>
      <c r="AS15" s="82">
        <v>158536.69</v>
      </c>
      <c r="AT15" s="82">
        <v>10089.6</v>
      </c>
      <c r="AU15" s="82">
        <v>23373.17</v>
      </c>
      <c r="AV15" s="82">
        <v>37849.01</v>
      </c>
      <c r="AW15" s="82">
        <v>51932.71</v>
      </c>
      <c r="AX15" s="82">
        <v>67073.74</v>
      </c>
      <c r="AY15" s="82">
        <v>84107.62</v>
      </c>
      <c r="AZ15" s="82">
        <v>95329.25</v>
      </c>
      <c r="BA15" s="82">
        <v>106139.48</v>
      </c>
      <c r="BB15" s="82">
        <v>117674.71</v>
      </c>
      <c r="BC15" s="82">
        <v>132473.34</v>
      </c>
      <c r="BD15" s="82">
        <v>149007.2</v>
      </c>
      <c r="BE15" s="82">
        <v>164436.53</v>
      </c>
      <c r="BF15" s="82">
        <v>8939.12</v>
      </c>
      <c r="BG15" s="82">
        <v>24361.02</v>
      </c>
      <c r="BH15" s="82">
        <v>38269.27</v>
      </c>
      <c r="BI15" s="74"/>
      <c r="BJ15" s="65">
        <v>126174.23</v>
      </c>
      <c r="BK15" s="65">
        <v>145288.19</v>
      </c>
      <c r="BL15" s="65">
        <v>151937.24</v>
      </c>
      <c r="BM15" s="65">
        <v>158536.69</v>
      </c>
      <c r="BN15" s="65">
        <v>164436.53</v>
      </c>
    </row>
    <row r="16" spans="2:66" ht="19.5" customHeight="1">
      <c r="B16" s="13" t="s">
        <v>8</v>
      </c>
      <c r="C16" s="82">
        <v>43814.110380000006</v>
      </c>
      <c r="D16" s="82">
        <v>52567.93869000001</v>
      </c>
      <c r="E16" s="82">
        <v>58916.83506</v>
      </c>
      <c r="F16" s="82">
        <v>64584.537969999976</v>
      </c>
      <c r="G16" s="82">
        <v>73238.78537</v>
      </c>
      <c r="H16" s="82">
        <v>80710.27966</v>
      </c>
      <c r="I16" s="82">
        <v>91387.22361000002</v>
      </c>
      <c r="J16" s="82">
        <v>5788.3997</v>
      </c>
      <c r="K16" s="82">
        <v>13921.498670000004</v>
      </c>
      <c r="L16" s="82">
        <v>22615.225940000004</v>
      </c>
      <c r="M16" s="82">
        <v>29820.161829999997</v>
      </c>
      <c r="N16" s="82">
        <v>38099.11</v>
      </c>
      <c r="O16" s="82">
        <v>48122.17433</v>
      </c>
      <c r="P16" s="82">
        <v>57509.835179999995</v>
      </c>
      <c r="Q16" s="82">
        <v>65272.758120000006</v>
      </c>
      <c r="R16" s="82">
        <v>72527.26611000001</v>
      </c>
      <c r="S16" s="82">
        <v>81549.33</v>
      </c>
      <c r="T16" s="82">
        <v>91047.35563999997</v>
      </c>
      <c r="U16" s="82">
        <v>103881.35824</v>
      </c>
      <c r="V16" s="82">
        <v>5985.110000000001</v>
      </c>
      <c r="W16" s="82">
        <v>14500.1</v>
      </c>
      <c r="X16" s="82">
        <v>23477.479999999996</v>
      </c>
      <c r="Y16" s="82">
        <v>32357.28</v>
      </c>
      <c r="Z16" s="82">
        <v>42858.770000000004</v>
      </c>
      <c r="AA16" s="82">
        <v>50785.67</v>
      </c>
      <c r="AB16" s="82">
        <v>61210.01</v>
      </c>
      <c r="AC16" s="82">
        <v>69792.23</v>
      </c>
      <c r="AD16" s="82">
        <v>78187</v>
      </c>
      <c r="AE16" s="82">
        <v>87023.16</v>
      </c>
      <c r="AF16" s="82">
        <v>96283.67</v>
      </c>
      <c r="AG16" s="82">
        <v>107936.85</v>
      </c>
      <c r="AH16" s="82">
        <v>6699.75</v>
      </c>
      <c r="AI16" s="82">
        <v>15148.5</v>
      </c>
      <c r="AJ16" s="82">
        <v>25262.4</v>
      </c>
      <c r="AK16" s="82">
        <v>33733.15</v>
      </c>
      <c r="AL16" s="82">
        <v>44668.5</v>
      </c>
      <c r="AM16" s="82">
        <v>54810.03</v>
      </c>
      <c r="AN16" s="82">
        <v>66217.89</v>
      </c>
      <c r="AO16" s="82">
        <v>73595.31</v>
      </c>
      <c r="AP16" s="82">
        <v>82717.12</v>
      </c>
      <c r="AQ16" s="82">
        <v>93281.90000000001</v>
      </c>
      <c r="AR16" s="82">
        <v>102414.47</v>
      </c>
      <c r="AS16" s="82">
        <v>114578.38</v>
      </c>
      <c r="AT16" s="82">
        <v>8190.040000000001</v>
      </c>
      <c r="AU16" s="82">
        <v>17274.14</v>
      </c>
      <c r="AV16" s="82">
        <v>27527.21</v>
      </c>
      <c r="AW16" s="82">
        <v>37915.84</v>
      </c>
      <c r="AX16" s="82">
        <v>48747.78</v>
      </c>
      <c r="AY16" s="82">
        <v>60316.35</v>
      </c>
      <c r="AZ16" s="82">
        <v>70046.72</v>
      </c>
      <c r="BA16" s="82">
        <v>77593.95</v>
      </c>
      <c r="BB16" s="82">
        <v>86407.20999999999</v>
      </c>
      <c r="BC16" s="82">
        <v>96949.14</v>
      </c>
      <c r="BD16" s="82">
        <v>107177.98</v>
      </c>
      <c r="BE16" s="82">
        <v>119482.46</v>
      </c>
      <c r="BF16" s="82">
        <v>8031.759999999999</v>
      </c>
      <c r="BG16" s="82">
        <v>18091.05</v>
      </c>
      <c r="BH16" s="82">
        <v>28298.649999999998</v>
      </c>
      <c r="BI16" s="74"/>
      <c r="BJ16" s="65">
        <v>91387.22361000002</v>
      </c>
      <c r="BK16" s="65">
        <v>103881.35824</v>
      </c>
      <c r="BL16" s="65">
        <v>107936.85</v>
      </c>
      <c r="BM16" s="65">
        <v>114578.38</v>
      </c>
      <c r="BN16" s="65">
        <v>119482.46</v>
      </c>
    </row>
    <row r="17" spans="2:66" ht="19.5" customHeight="1">
      <c r="B17" s="13" t="s">
        <v>75</v>
      </c>
      <c r="C17" s="82">
        <v>90324.44599000004</v>
      </c>
      <c r="D17" s="82">
        <v>106904.68628000004</v>
      </c>
      <c r="E17" s="82">
        <v>120265.16300000006</v>
      </c>
      <c r="F17" s="82">
        <v>134680.71403000003</v>
      </c>
      <c r="G17" s="82">
        <v>150149.51476</v>
      </c>
      <c r="H17" s="82">
        <v>164693.60479000013</v>
      </c>
      <c r="I17" s="82">
        <v>175792.57853000003</v>
      </c>
      <c r="J17" s="82">
        <v>14257.053969999997</v>
      </c>
      <c r="K17" s="82">
        <v>31081.238349999992</v>
      </c>
      <c r="L17" s="82">
        <v>49047.83898999997</v>
      </c>
      <c r="M17" s="82">
        <v>65652.09584999998</v>
      </c>
      <c r="N17" s="82">
        <v>82313.68056000001</v>
      </c>
      <c r="O17" s="82">
        <v>100764.63</v>
      </c>
      <c r="P17" s="82">
        <v>118055.83</v>
      </c>
      <c r="Q17" s="82">
        <v>132327.79229999994</v>
      </c>
      <c r="R17" s="82">
        <v>147874.61703000002</v>
      </c>
      <c r="S17" s="82">
        <v>164530.82</v>
      </c>
      <c r="T17" s="82">
        <v>179802.49</v>
      </c>
      <c r="U17" s="82">
        <v>191966.37148000012</v>
      </c>
      <c r="V17" s="82">
        <v>14426.874170000005</v>
      </c>
      <c r="W17" s="82">
        <v>31319.86041000003</v>
      </c>
      <c r="X17" s="82">
        <v>48367.27628000001</v>
      </c>
      <c r="Y17" s="82">
        <v>65653.55</v>
      </c>
      <c r="Z17" s="82">
        <v>81150.16110999991</v>
      </c>
      <c r="AA17" s="82">
        <v>98739.19</v>
      </c>
      <c r="AB17" s="82">
        <v>116170.29588999996</v>
      </c>
      <c r="AC17" s="82">
        <v>130771.16</v>
      </c>
      <c r="AD17" s="82">
        <v>146815.94</v>
      </c>
      <c r="AE17" s="82">
        <v>162687.85</v>
      </c>
      <c r="AF17" s="82">
        <v>178358.48</v>
      </c>
      <c r="AG17" s="82">
        <v>192411.73</v>
      </c>
      <c r="AH17" s="82">
        <v>15171.29</v>
      </c>
      <c r="AI17" s="82">
        <v>31862.06</v>
      </c>
      <c r="AJ17" s="82">
        <v>53065.6</v>
      </c>
      <c r="AK17" s="82">
        <v>69473.49</v>
      </c>
      <c r="AL17" s="82">
        <v>87882.49</v>
      </c>
      <c r="AM17" s="82">
        <v>106020.57</v>
      </c>
      <c r="AN17" s="82">
        <v>124555.89</v>
      </c>
      <c r="AO17" s="82">
        <v>140884.19</v>
      </c>
      <c r="AP17" s="82">
        <v>156486.43</v>
      </c>
      <c r="AQ17" s="82">
        <v>175154.19</v>
      </c>
      <c r="AR17" s="82">
        <v>192637.06</v>
      </c>
      <c r="AS17" s="82">
        <v>204046</v>
      </c>
      <c r="AT17" s="82">
        <v>18810.95</v>
      </c>
      <c r="AU17" s="82">
        <v>36758.64</v>
      </c>
      <c r="AV17" s="82">
        <v>57181.33</v>
      </c>
      <c r="AW17" s="82">
        <v>76226.5</v>
      </c>
      <c r="AX17" s="82">
        <v>96078.12</v>
      </c>
      <c r="AY17" s="82">
        <v>114985.95</v>
      </c>
      <c r="AZ17" s="82">
        <v>134716.11</v>
      </c>
      <c r="BA17" s="82">
        <v>153784.18</v>
      </c>
      <c r="BB17" s="82">
        <v>170039.82</v>
      </c>
      <c r="BC17" s="82">
        <v>189356.42</v>
      </c>
      <c r="BD17" s="82">
        <v>209155.19</v>
      </c>
      <c r="BE17" s="82">
        <v>223525.44</v>
      </c>
      <c r="BF17" s="82">
        <v>15891.28</v>
      </c>
      <c r="BG17" s="82">
        <v>37565.32</v>
      </c>
      <c r="BH17" s="82">
        <v>57272.65</v>
      </c>
      <c r="BI17" s="74"/>
      <c r="BJ17" s="65">
        <v>175792.57853000003</v>
      </c>
      <c r="BK17" s="65">
        <v>191966.37148000012</v>
      </c>
      <c r="BL17" s="65">
        <v>192411.73</v>
      </c>
      <c r="BM17" s="65">
        <v>204046</v>
      </c>
      <c r="BN17" s="65">
        <v>223525.44</v>
      </c>
    </row>
    <row r="18" spans="2:66" ht="19.5" customHeight="1">
      <c r="B18" s="13" t="s">
        <v>153</v>
      </c>
      <c r="C18" s="82">
        <v>24770.12</v>
      </c>
      <c r="D18" s="82">
        <v>39957.1</v>
      </c>
      <c r="E18" s="82">
        <v>44865.92</v>
      </c>
      <c r="F18" s="82">
        <v>50333.39</v>
      </c>
      <c r="G18" s="82">
        <v>56446.22000000001</v>
      </c>
      <c r="H18" s="82">
        <v>62386.66</v>
      </c>
      <c r="I18" s="82">
        <v>66556.64</v>
      </c>
      <c r="J18" s="82">
        <v>5676.68</v>
      </c>
      <c r="K18" s="82">
        <v>12598.779999999999</v>
      </c>
      <c r="L18" s="82">
        <v>20467.239999999998</v>
      </c>
      <c r="M18" s="82">
        <v>26470.68</v>
      </c>
      <c r="N18" s="82">
        <v>33118.93</v>
      </c>
      <c r="O18" s="82">
        <v>40365.61</v>
      </c>
      <c r="P18" s="82">
        <v>48159.619999999995</v>
      </c>
      <c r="Q18" s="82">
        <v>52085.02</v>
      </c>
      <c r="R18" s="82">
        <v>58644.87</v>
      </c>
      <c r="S18" s="82">
        <v>64953.61</v>
      </c>
      <c r="T18" s="82">
        <v>71119.67</v>
      </c>
      <c r="U18" s="82">
        <v>76919.38</v>
      </c>
      <c r="V18" s="82">
        <v>5461.08</v>
      </c>
      <c r="W18" s="82">
        <v>12201.21</v>
      </c>
      <c r="X18" s="82">
        <v>17048.87</v>
      </c>
      <c r="Y18" s="82">
        <v>25470.489999999998</v>
      </c>
      <c r="Z18" s="82">
        <v>30020.39</v>
      </c>
      <c r="AA18" s="82">
        <v>36932.34</v>
      </c>
      <c r="AB18" s="82">
        <v>43166.9</v>
      </c>
      <c r="AC18" s="82">
        <v>47037.03</v>
      </c>
      <c r="AD18" s="82">
        <v>57698.64</v>
      </c>
      <c r="AE18" s="82">
        <v>61387.78999999999</v>
      </c>
      <c r="AF18" s="82">
        <v>65344.44</v>
      </c>
      <c r="AG18" s="82">
        <v>75472.48999999999</v>
      </c>
      <c r="AH18" s="82">
        <v>5713.030000000001</v>
      </c>
      <c r="AI18" s="82">
        <v>12312.15</v>
      </c>
      <c r="AJ18" s="82">
        <v>17555.519999999997</v>
      </c>
      <c r="AK18" s="82">
        <v>25565.73</v>
      </c>
      <c r="AL18" s="82">
        <v>31045.44</v>
      </c>
      <c r="AM18" s="82">
        <v>38269.42999999999</v>
      </c>
      <c r="AN18" s="82">
        <v>45758.67</v>
      </c>
      <c r="AO18" s="82">
        <v>49263.189999999995</v>
      </c>
      <c r="AP18" s="82">
        <v>58726.45</v>
      </c>
      <c r="AQ18" s="82">
        <v>63898.15</v>
      </c>
      <c r="AR18" s="82">
        <v>68458.01000000001</v>
      </c>
      <c r="AS18" s="82">
        <v>77941.48000000001</v>
      </c>
      <c r="AT18" s="82">
        <v>2781.05</v>
      </c>
      <c r="AU18" s="82">
        <v>12571.839999999998</v>
      </c>
      <c r="AV18" s="82">
        <v>21917.38</v>
      </c>
      <c r="AW18" s="82">
        <v>26712.05</v>
      </c>
      <c r="AX18" s="82">
        <v>32517.63</v>
      </c>
      <c r="AY18" s="82">
        <v>40157.09</v>
      </c>
      <c r="AZ18" s="82">
        <v>47396.4</v>
      </c>
      <c r="BA18" s="82">
        <v>51706.38</v>
      </c>
      <c r="BB18" s="82">
        <v>57858.02</v>
      </c>
      <c r="BC18" s="82">
        <v>64390.78</v>
      </c>
      <c r="BD18" s="82">
        <v>73028.42</v>
      </c>
      <c r="BE18" s="82">
        <v>79879.31</v>
      </c>
      <c r="BF18" s="82">
        <v>4854.78</v>
      </c>
      <c r="BG18" s="82">
        <v>11753.78</v>
      </c>
      <c r="BH18" s="82">
        <v>18425.02</v>
      </c>
      <c r="BI18" s="74"/>
      <c r="BJ18" s="65">
        <v>66556.64</v>
      </c>
      <c r="BK18" s="65">
        <v>76919.38</v>
      </c>
      <c r="BL18" s="65">
        <v>75472.48999999999</v>
      </c>
      <c r="BM18" s="65">
        <v>77941.48000000001</v>
      </c>
      <c r="BN18" s="65">
        <v>79879.31</v>
      </c>
    </row>
    <row r="19" spans="2:66" ht="19.5" customHeight="1">
      <c r="B19" s="13" t="s">
        <v>4</v>
      </c>
      <c r="C19" s="82">
        <v>118257.73190352887</v>
      </c>
      <c r="D19" s="82">
        <v>132642.21640537822</v>
      </c>
      <c r="E19" s="82">
        <v>154117.19000307473</v>
      </c>
      <c r="F19" s="82">
        <v>169356.7230114257</v>
      </c>
      <c r="G19" s="82">
        <v>198238.5397664613</v>
      </c>
      <c r="H19" s="82">
        <v>225277.3122830557</v>
      </c>
      <c r="I19" s="82">
        <v>257051.6546410482</v>
      </c>
      <c r="J19" s="82">
        <v>25835.949999999997</v>
      </c>
      <c r="K19" s="82">
        <v>48074.85000000001</v>
      </c>
      <c r="L19" s="82">
        <v>72622.84999999998</v>
      </c>
      <c r="M19" s="82">
        <v>96224.16000000003</v>
      </c>
      <c r="N19" s="82">
        <v>118331.26999999996</v>
      </c>
      <c r="O19" s="82">
        <v>143974.72698799995</v>
      </c>
      <c r="P19" s="82">
        <v>170417.88942</v>
      </c>
      <c r="Q19" s="82">
        <v>189990.28843</v>
      </c>
      <c r="R19" s="82">
        <v>212677.56575</v>
      </c>
      <c r="S19" s="82">
        <v>236948.49125999998</v>
      </c>
      <c r="T19" s="82">
        <v>260962.83901000003</v>
      </c>
      <c r="U19" s="82">
        <v>283467.87590000004</v>
      </c>
      <c r="V19" s="82">
        <v>21843.535649999998</v>
      </c>
      <c r="W19" s="82">
        <v>46947.829999999994</v>
      </c>
      <c r="X19" s="82">
        <v>72135.05</v>
      </c>
      <c r="Y19" s="82">
        <v>98722.42000000001</v>
      </c>
      <c r="Z19" s="82">
        <v>125627.41</v>
      </c>
      <c r="AA19" s="82">
        <v>151959.27999999997</v>
      </c>
      <c r="AB19" s="82">
        <v>173980.94999999998</v>
      </c>
      <c r="AC19" s="82">
        <v>195452.82</v>
      </c>
      <c r="AD19" s="82">
        <v>219100.71</v>
      </c>
      <c r="AE19" s="82">
        <v>242940.71</v>
      </c>
      <c r="AF19" s="82">
        <v>270384.41</v>
      </c>
      <c r="AG19" s="82">
        <v>292482.65</v>
      </c>
      <c r="AH19" s="82">
        <v>12715.199999999999</v>
      </c>
      <c r="AI19" s="82">
        <v>42148.81</v>
      </c>
      <c r="AJ19" s="82">
        <v>68730.89</v>
      </c>
      <c r="AK19" s="82">
        <v>96547.39</v>
      </c>
      <c r="AL19" s="82">
        <v>122781.98</v>
      </c>
      <c r="AM19" s="82">
        <v>147374.88</v>
      </c>
      <c r="AN19" s="82">
        <v>177495.40999999997</v>
      </c>
      <c r="AO19" s="82">
        <v>195143.09999999998</v>
      </c>
      <c r="AP19" s="82">
        <v>220114.90000000002</v>
      </c>
      <c r="AQ19" s="82">
        <v>245675.18</v>
      </c>
      <c r="AR19" s="82">
        <v>273233.71</v>
      </c>
      <c r="AS19" s="82">
        <v>305220.96</v>
      </c>
      <c r="AT19" s="82">
        <v>23121.18</v>
      </c>
      <c r="AU19" s="82">
        <v>49183.36</v>
      </c>
      <c r="AV19" s="82">
        <v>74890.65999999999</v>
      </c>
      <c r="AW19" s="82">
        <v>103428.6</v>
      </c>
      <c r="AX19" s="82">
        <v>131129.23</v>
      </c>
      <c r="AY19" s="82">
        <v>157665.07</v>
      </c>
      <c r="AZ19" s="82">
        <v>182430.00999999998</v>
      </c>
      <c r="BA19" s="82">
        <v>211610.71000000002</v>
      </c>
      <c r="BB19" s="82">
        <v>233203.13</v>
      </c>
      <c r="BC19" s="82">
        <v>258327.06</v>
      </c>
      <c r="BD19" s="82">
        <v>294894.16</v>
      </c>
      <c r="BE19" s="82">
        <v>321150.69999999995</v>
      </c>
      <c r="BF19" s="82">
        <v>23371.55</v>
      </c>
      <c r="BG19" s="82">
        <v>48830.64</v>
      </c>
      <c r="BH19" s="82">
        <v>72669.74</v>
      </c>
      <c r="BI19" s="74"/>
      <c r="BJ19" s="65">
        <v>257051.6546410482</v>
      </c>
      <c r="BK19" s="65">
        <v>283467.87590000004</v>
      </c>
      <c r="BL19" s="65">
        <v>292482.65</v>
      </c>
      <c r="BM19" s="65">
        <v>305220.96</v>
      </c>
      <c r="BN19" s="65">
        <v>321150.69999999995</v>
      </c>
    </row>
    <row r="20" spans="2:66" ht="19.5" customHeight="1">
      <c r="B20" s="13" t="s">
        <v>110</v>
      </c>
      <c r="C20" s="82">
        <v>83467.07999999999</v>
      </c>
      <c r="D20" s="82">
        <v>100062.37</v>
      </c>
      <c r="E20" s="82">
        <v>111021.8428399977</v>
      </c>
      <c r="F20" s="82">
        <v>127361.73677999648</v>
      </c>
      <c r="G20" s="82">
        <v>140882.3749500004</v>
      </c>
      <c r="H20" s="82">
        <v>155498.57438000268</v>
      </c>
      <c r="I20" s="82">
        <v>167536.3571999987</v>
      </c>
      <c r="J20" s="82">
        <v>8314.13</v>
      </c>
      <c r="K20" s="82">
        <v>17246.57</v>
      </c>
      <c r="L20" s="82">
        <v>30148.92</v>
      </c>
      <c r="M20" s="82">
        <v>49268.26</v>
      </c>
      <c r="N20" s="82">
        <v>69925.95</v>
      </c>
      <c r="O20" s="82">
        <v>88728.09</v>
      </c>
      <c r="P20" s="82">
        <v>105916.84</v>
      </c>
      <c r="Q20" s="82">
        <v>119198.89949999949</v>
      </c>
      <c r="R20" s="82">
        <v>134366.27</v>
      </c>
      <c r="S20" s="82">
        <v>150216.15</v>
      </c>
      <c r="T20" s="82">
        <v>166329.83</v>
      </c>
      <c r="U20" s="82">
        <v>186207.27956999996</v>
      </c>
      <c r="V20" s="82">
        <v>9940.58</v>
      </c>
      <c r="W20" s="82">
        <v>21230.079999999998</v>
      </c>
      <c r="X20" s="82">
        <v>39271.85145</v>
      </c>
      <c r="Y20" s="82">
        <v>59589.26256000004</v>
      </c>
      <c r="Z20" s="82">
        <v>77646.05951000002</v>
      </c>
      <c r="AA20" s="82">
        <v>97405.62004000002</v>
      </c>
      <c r="AB20" s="82">
        <v>114603.67349999999</v>
      </c>
      <c r="AC20" s="82">
        <v>129907.85363</v>
      </c>
      <c r="AD20" s="82">
        <v>143920.2</v>
      </c>
      <c r="AE20" s="82">
        <v>159299.47980999984</v>
      </c>
      <c r="AF20" s="82">
        <v>176416.28917000003</v>
      </c>
      <c r="AG20" s="82">
        <v>192694.43</v>
      </c>
      <c r="AH20" s="82">
        <v>13985.326000000003</v>
      </c>
      <c r="AI20" s="82">
        <v>30039.66</v>
      </c>
      <c r="AJ20" s="82">
        <v>49670.66</v>
      </c>
      <c r="AK20" s="82">
        <v>66734.32878999997</v>
      </c>
      <c r="AL20" s="82">
        <v>85860.28400000003</v>
      </c>
      <c r="AM20" s="82">
        <v>102751.67</v>
      </c>
      <c r="AN20" s="82">
        <v>120820.28790000005</v>
      </c>
      <c r="AO20" s="82">
        <v>133602.77715999994</v>
      </c>
      <c r="AP20" s="82">
        <v>148599.35172999994</v>
      </c>
      <c r="AQ20" s="82">
        <v>165268.53</v>
      </c>
      <c r="AR20" s="82">
        <v>183832.52797000014</v>
      </c>
      <c r="AS20" s="82">
        <v>201031.26</v>
      </c>
      <c r="AT20" s="82">
        <v>15824.114220000003</v>
      </c>
      <c r="AU20" s="82">
        <v>33077.12244000001</v>
      </c>
      <c r="AV20" s="82">
        <v>51320.84</v>
      </c>
      <c r="AW20" s="82">
        <v>69564.89</v>
      </c>
      <c r="AX20" s="82">
        <v>89006.66</v>
      </c>
      <c r="AY20" s="82">
        <v>106259.66</v>
      </c>
      <c r="AZ20" s="82">
        <v>125834.82</v>
      </c>
      <c r="BA20" s="82">
        <v>140460.01</v>
      </c>
      <c r="BB20" s="82">
        <v>155962.69</v>
      </c>
      <c r="BC20" s="82">
        <v>172997.39</v>
      </c>
      <c r="BD20" s="82">
        <v>190029.11</v>
      </c>
      <c r="BE20" s="82">
        <v>207203.51</v>
      </c>
      <c r="BF20" s="82">
        <v>17246.89</v>
      </c>
      <c r="BG20" s="82">
        <v>36239.27</v>
      </c>
      <c r="BH20" s="82">
        <v>54747</v>
      </c>
      <c r="BI20" s="74"/>
      <c r="BJ20" s="65">
        <v>167536.3571999987</v>
      </c>
      <c r="BK20" s="65">
        <v>186207.27956999996</v>
      </c>
      <c r="BL20" s="65">
        <v>192694.43</v>
      </c>
      <c r="BM20" s="65">
        <v>201031.26</v>
      </c>
      <c r="BN20" s="65">
        <v>207203.51</v>
      </c>
    </row>
    <row r="21" spans="2:66" ht="19.5" customHeight="1">
      <c r="B21" s="13" t="s">
        <v>91</v>
      </c>
      <c r="C21" s="82">
        <v>226761.39591</v>
      </c>
      <c r="D21" s="82">
        <v>260656.53145</v>
      </c>
      <c r="E21" s="82">
        <v>291570.86860000005</v>
      </c>
      <c r="F21" s="82">
        <v>332744.33557</v>
      </c>
      <c r="G21" s="82">
        <v>364914.31078999996</v>
      </c>
      <c r="H21" s="82">
        <v>399479.91374999995</v>
      </c>
      <c r="I21" s="82">
        <v>438143.49837000004</v>
      </c>
      <c r="J21" s="82">
        <v>31196.199457272727</v>
      </c>
      <c r="K21" s="82">
        <v>56952.08037</v>
      </c>
      <c r="L21" s="82">
        <v>102903.13187</v>
      </c>
      <c r="M21" s="82">
        <v>150091.60557999997</v>
      </c>
      <c r="N21" s="82">
        <v>211329.21993999998</v>
      </c>
      <c r="O21" s="82">
        <v>232877.59668999998</v>
      </c>
      <c r="P21" s="82">
        <v>286063.29695000005</v>
      </c>
      <c r="Q21" s="82">
        <v>329494.75273</v>
      </c>
      <c r="R21" s="82">
        <v>365835.37</v>
      </c>
      <c r="S21" s="82">
        <v>407803.86</v>
      </c>
      <c r="T21" s="82">
        <v>432291.73</v>
      </c>
      <c r="U21" s="82">
        <v>482859.55</v>
      </c>
      <c r="V21" s="82">
        <v>29282.17</v>
      </c>
      <c r="W21" s="82">
        <v>75669.29000000001</v>
      </c>
      <c r="X21" s="82">
        <v>124654.50000000001</v>
      </c>
      <c r="Y21" s="82">
        <v>172214.69</v>
      </c>
      <c r="Z21" s="82">
        <v>220766.81</v>
      </c>
      <c r="AA21" s="82">
        <v>263802.58</v>
      </c>
      <c r="AB21" s="82">
        <v>308262.51</v>
      </c>
      <c r="AC21" s="82">
        <v>347034.51</v>
      </c>
      <c r="AD21" s="82">
        <v>384734.75</v>
      </c>
      <c r="AE21" s="82">
        <v>428819.24</v>
      </c>
      <c r="AF21" s="82">
        <v>481220.71</v>
      </c>
      <c r="AG21" s="82">
        <v>532264.8</v>
      </c>
      <c r="AH21" s="82">
        <v>37216.89</v>
      </c>
      <c r="AI21" s="82">
        <v>81766.3</v>
      </c>
      <c r="AJ21" s="82">
        <v>138550.63</v>
      </c>
      <c r="AK21" s="82">
        <v>184064.97</v>
      </c>
      <c r="AL21" s="82">
        <v>231453.57</v>
      </c>
      <c r="AM21" s="82">
        <v>280634.44000000006</v>
      </c>
      <c r="AN21" s="82">
        <v>329008.27</v>
      </c>
      <c r="AO21" s="82">
        <v>363882.54999999993</v>
      </c>
      <c r="AP21" s="82">
        <v>408054.51000000007</v>
      </c>
      <c r="AQ21" s="82">
        <v>453269.54</v>
      </c>
      <c r="AR21" s="82">
        <v>504364.92</v>
      </c>
      <c r="AS21" s="82">
        <v>556693.02</v>
      </c>
      <c r="AT21" s="82">
        <v>49807.93</v>
      </c>
      <c r="AU21" s="82">
        <v>84746.9</v>
      </c>
      <c r="AV21" s="82">
        <v>145661.16</v>
      </c>
      <c r="AW21" s="82">
        <v>196231.49000000002</v>
      </c>
      <c r="AX21" s="82">
        <v>252206.96</v>
      </c>
      <c r="AY21" s="82">
        <v>302225.75</v>
      </c>
      <c r="AZ21" s="82">
        <v>359086.73</v>
      </c>
      <c r="BA21" s="82">
        <v>393328.18</v>
      </c>
      <c r="BB21" s="82">
        <v>432700.02</v>
      </c>
      <c r="BC21" s="82">
        <v>484686.47</v>
      </c>
      <c r="BD21" s="82">
        <v>539938.23</v>
      </c>
      <c r="BE21" s="82">
        <v>591415.75</v>
      </c>
      <c r="BF21" s="82">
        <v>54288.04</v>
      </c>
      <c r="BG21" s="82">
        <v>104349.9</v>
      </c>
      <c r="BH21" s="82">
        <v>160920.05000000002</v>
      </c>
      <c r="BI21" s="74"/>
      <c r="BJ21" s="65">
        <v>438143.49837000004</v>
      </c>
      <c r="BK21" s="65">
        <v>482859.55</v>
      </c>
      <c r="BL21" s="65">
        <v>532264.8</v>
      </c>
      <c r="BM21" s="65">
        <v>556693.02</v>
      </c>
      <c r="BN21" s="65">
        <v>591415.75</v>
      </c>
    </row>
    <row r="22" spans="2:66" ht="19.5" customHeight="1">
      <c r="B22" s="13" t="s">
        <v>1</v>
      </c>
      <c r="C22" s="82">
        <v>54607.89999999999</v>
      </c>
      <c r="D22" s="82">
        <v>65423.71</v>
      </c>
      <c r="E22" s="82">
        <v>73138.02</v>
      </c>
      <c r="F22" s="82">
        <v>80315.11000000002</v>
      </c>
      <c r="G22" s="82">
        <v>89677.52</v>
      </c>
      <c r="H22" s="82">
        <v>97722.33000000002</v>
      </c>
      <c r="I22" s="82">
        <v>107280.92999999998</v>
      </c>
      <c r="J22" s="82">
        <v>6821.5599999999995</v>
      </c>
      <c r="K22" s="82">
        <v>13973.039999999999</v>
      </c>
      <c r="L22" s="82">
        <v>24794.84</v>
      </c>
      <c r="M22" s="82">
        <v>34518.7</v>
      </c>
      <c r="N22" s="82">
        <v>45160.259999999995</v>
      </c>
      <c r="O22" s="82">
        <v>55993.6</v>
      </c>
      <c r="P22" s="82">
        <v>67574.39</v>
      </c>
      <c r="Q22" s="82">
        <v>76669.32</v>
      </c>
      <c r="R22" s="82">
        <v>86759.12</v>
      </c>
      <c r="S22" s="82">
        <v>94755.33</v>
      </c>
      <c r="T22" s="82">
        <v>105235.91</v>
      </c>
      <c r="U22" s="82">
        <v>114771.31</v>
      </c>
      <c r="V22" s="82">
        <v>7349.53</v>
      </c>
      <c r="W22" s="82">
        <v>18063.38</v>
      </c>
      <c r="X22" s="82">
        <v>28694.09</v>
      </c>
      <c r="Y22" s="82">
        <v>40167.38</v>
      </c>
      <c r="Z22" s="82">
        <v>51354.11</v>
      </c>
      <c r="AA22" s="82">
        <v>63036.47</v>
      </c>
      <c r="AB22" s="82">
        <v>72925.9</v>
      </c>
      <c r="AC22" s="82">
        <v>81480.47</v>
      </c>
      <c r="AD22" s="82">
        <v>90120.56</v>
      </c>
      <c r="AE22" s="82">
        <v>100003.72</v>
      </c>
      <c r="AF22" s="82">
        <v>112086</v>
      </c>
      <c r="AG22" s="82">
        <v>122780.31999999998</v>
      </c>
      <c r="AH22" s="82">
        <v>8657.21</v>
      </c>
      <c r="AI22" s="82">
        <v>18652.52</v>
      </c>
      <c r="AJ22" s="82">
        <v>31541.55</v>
      </c>
      <c r="AK22" s="82">
        <v>41738.68</v>
      </c>
      <c r="AL22" s="82">
        <v>54158.02</v>
      </c>
      <c r="AM22" s="82">
        <v>65941.05</v>
      </c>
      <c r="AN22" s="82">
        <v>77529.53</v>
      </c>
      <c r="AO22" s="82">
        <v>86497.55</v>
      </c>
      <c r="AP22" s="82">
        <v>95183.38</v>
      </c>
      <c r="AQ22" s="82">
        <v>104823.86</v>
      </c>
      <c r="AR22" s="82">
        <v>116357.07</v>
      </c>
      <c r="AS22" s="82">
        <v>125752.59</v>
      </c>
      <c r="AT22" s="82">
        <v>8253.38</v>
      </c>
      <c r="AU22" s="82">
        <v>18728.58</v>
      </c>
      <c r="AV22" s="82">
        <v>30105.16</v>
      </c>
      <c r="AW22" s="82">
        <v>41900.3</v>
      </c>
      <c r="AX22" s="82">
        <v>52611.95</v>
      </c>
      <c r="AY22" s="82">
        <v>62997.74</v>
      </c>
      <c r="AZ22" s="82">
        <v>74467.01</v>
      </c>
      <c r="BA22" s="82">
        <v>83243.18</v>
      </c>
      <c r="BB22" s="82">
        <v>91747.04</v>
      </c>
      <c r="BC22" s="82">
        <v>103308.55</v>
      </c>
      <c r="BD22" s="82">
        <v>113973.54</v>
      </c>
      <c r="BE22" s="82">
        <v>123617.35</v>
      </c>
      <c r="BF22" s="82">
        <v>8622.28</v>
      </c>
      <c r="BG22" s="82">
        <v>19393.65</v>
      </c>
      <c r="BH22" s="82">
        <v>31163.1</v>
      </c>
      <c r="BI22" s="74"/>
      <c r="BJ22" s="65">
        <v>107280.92999999998</v>
      </c>
      <c r="BK22" s="65">
        <v>114771.31</v>
      </c>
      <c r="BL22" s="65">
        <v>122780.31999999998</v>
      </c>
      <c r="BM22" s="65">
        <v>125752.59</v>
      </c>
      <c r="BN22" s="65">
        <v>123617.35</v>
      </c>
    </row>
    <row r="23" spans="2:66" ht="19.5" customHeight="1">
      <c r="B23" s="13" t="s">
        <v>72</v>
      </c>
      <c r="C23" s="82">
        <v>88693.28000000001</v>
      </c>
      <c r="D23" s="82">
        <v>104285.82</v>
      </c>
      <c r="E23" s="82">
        <v>119017.84</v>
      </c>
      <c r="F23" s="82">
        <v>133201.549</v>
      </c>
      <c r="G23" s="82">
        <v>145473.49499999994</v>
      </c>
      <c r="H23" s="82">
        <v>163252.814</v>
      </c>
      <c r="I23" s="82">
        <v>184912.99899999995</v>
      </c>
      <c r="J23" s="82">
        <v>6986.866</v>
      </c>
      <c r="K23" s="82">
        <v>20575.114</v>
      </c>
      <c r="L23" s="82">
        <v>64977.30799999999</v>
      </c>
      <c r="M23" s="82">
        <v>65188.630000000005</v>
      </c>
      <c r="N23" s="82">
        <v>75590.08100000003</v>
      </c>
      <c r="O23" s="82">
        <v>96773.4589</v>
      </c>
      <c r="P23" s="82">
        <v>114274.307</v>
      </c>
      <c r="Q23" s="82">
        <v>130063.28</v>
      </c>
      <c r="R23" s="82">
        <v>147775.048</v>
      </c>
      <c r="S23" s="82">
        <v>165508.24999999997</v>
      </c>
      <c r="T23" s="82">
        <v>183477.315</v>
      </c>
      <c r="U23" s="82">
        <v>201594.49</v>
      </c>
      <c r="V23" s="82">
        <v>15623.979000000001</v>
      </c>
      <c r="W23" s="82">
        <v>37820.042</v>
      </c>
      <c r="X23" s="82">
        <v>57369.57699999999</v>
      </c>
      <c r="Y23" s="82">
        <v>77412.448</v>
      </c>
      <c r="Z23" s="82">
        <v>97085.88999999998</v>
      </c>
      <c r="AA23" s="82">
        <v>119548.23300000001</v>
      </c>
      <c r="AB23" s="82">
        <v>138334.351</v>
      </c>
      <c r="AC23" s="82">
        <v>152905.81900000005</v>
      </c>
      <c r="AD23" s="82">
        <v>170616</v>
      </c>
      <c r="AE23" s="82">
        <v>191106.69</v>
      </c>
      <c r="AF23" s="82">
        <v>211644.25</v>
      </c>
      <c r="AG23" s="82">
        <v>231039.4</v>
      </c>
      <c r="AH23" s="82">
        <v>18185.39</v>
      </c>
      <c r="AI23" s="82">
        <v>38509.97</v>
      </c>
      <c r="AJ23" s="82">
        <v>61033.41</v>
      </c>
      <c r="AK23" s="82">
        <v>82379.18</v>
      </c>
      <c r="AL23" s="82">
        <v>104401.51</v>
      </c>
      <c r="AM23" s="82">
        <v>127920.75</v>
      </c>
      <c r="AN23" s="82">
        <v>147896.03</v>
      </c>
      <c r="AO23" s="82">
        <v>163551.18</v>
      </c>
      <c r="AP23" s="82">
        <v>182527.7</v>
      </c>
      <c r="AQ23" s="82">
        <v>204698.67</v>
      </c>
      <c r="AR23" s="82">
        <v>225841.5</v>
      </c>
      <c r="AS23" s="82">
        <v>245025.58</v>
      </c>
      <c r="AT23" s="82">
        <v>20052.13</v>
      </c>
      <c r="AU23" s="82">
        <v>39813.47</v>
      </c>
      <c r="AV23" s="82">
        <v>61618.13</v>
      </c>
      <c r="AW23" s="82">
        <v>84565.99</v>
      </c>
      <c r="AX23" s="82">
        <v>107112.44</v>
      </c>
      <c r="AY23" s="82">
        <v>130501.79</v>
      </c>
      <c r="AZ23" s="82">
        <v>151419.84</v>
      </c>
      <c r="BA23" s="82">
        <v>169361.84</v>
      </c>
      <c r="BB23" s="82">
        <v>189290.94</v>
      </c>
      <c r="BC23" s="82">
        <v>213260.95</v>
      </c>
      <c r="BD23" s="82">
        <v>235094.9</v>
      </c>
      <c r="BE23" s="82">
        <v>251480.17</v>
      </c>
      <c r="BF23" s="82">
        <v>20189.25</v>
      </c>
      <c r="BG23" s="82">
        <v>43784.68</v>
      </c>
      <c r="BH23" s="82">
        <v>68232.43</v>
      </c>
      <c r="BI23" s="74"/>
      <c r="BJ23" s="65">
        <v>184912.99899999995</v>
      </c>
      <c r="BK23" s="65">
        <v>201594.49</v>
      </c>
      <c r="BL23" s="65">
        <v>231039.4</v>
      </c>
      <c r="BM23" s="65">
        <v>245025.58</v>
      </c>
      <c r="BN23" s="65">
        <v>251480.17</v>
      </c>
    </row>
    <row r="24" spans="2:66" ht="19.5" customHeight="1">
      <c r="B24" s="14" t="s">
        <v>0</v>
      </c>
      <c r="C24" s="82">
        <v>252360.214</v>
      </c>
      <c r="D24" s="82">
        <v>300536.76183999993</v>
      </c>
      <c r="E24" s="82">
        <v>338488.25690000004</v>
      </c>
      <c r="F24" s="82">
        <v>371202.21288000006</v>
      </c>
      <c r="G24" s="82">
        <v>415337.9600300001</v>
      </c>
      <c r="H24" s="82">
        <v>445431.8879100001</v>
      </c>
      <c r="I24" s="82">
        <v>522567.2257700001</v>
      </c>
      <c r="J24" s="82">
        <v>26147.960562795713</v>
      </c>
      <c r="K24" s="82">
        <v>76479.64847179102</v>
      </c>
      <c r="L24" s="82">
        <v>125262.58470785803</v>
      </c>
      <c r="M24" s="82">
        <v>174567.6820221632</v>
      </c>
      <c r="N24" s="82">
        <v>214128.44600331545</v>
      </c>
      <c r="O24" s="82">
        <v>263951.8409747419</v>
      </c>
      <c r="P24" s="82">
        <v>308791.1410097652</v>
      </c>
      <c r="Q24" s="82">
        <v>344483.6154825712</v>
      </c>
      <c r="R24" s="82">
        <v>396746.613175799</v>
      </c>
      <c r="S24" s="82">
        <v>433372.13439530233</v>
      </c>
      <c r="T24" s="82">
        <v>502108.6556593786</v>
      </c>
      <c r="U24" s="82">
        <v>569120.25</v>
      </c>
      <c r="V24" s="82">
        <v>17775.690000000002</v>
      </c>
      <c r="W24" s="82">
        <v>73753.03</v>
      </c>
      <c r="X24" s="82">
        <v>128928.93999999999</v>
      </c>
      <c r="Y24" s="82">
        <v>186682.74</v>
      </c>
      <c r="Z24" s="82">
        <v>239590.44</v>
      </c>
      <c r="AA24" s="82">
        <v>294793.6</v>
      </c>
      <c r="AB24" s="82">
        <v>340214.19</v>
      </c>
      <c r="AC24" s="82">
        <v>382930.8</v>
      </c>
      <c r="AD24" s="82">
        <v>423908.04000000004</v>
      </c>
      <c r="AE24" s="82">
        <v>474742.19</v>
      </c>
      <c r="AF24" s="82">
        <v>529041.59</v>
      </c>
      <c r="AG24" s="82">
        <v>589024.77</v>
      </c>
      <c r="AH24" s="82">
        <v>22885.31</v>
      </c>
      <c r="AI24" s="82">
        <v>83730.91</v>
      </c>
      <c r="AJ24" s="82">
        <v>145568.78999999998</v>
      </c>
      <c r="AK24" s="82">
        <v>196543.36</v>
      </c>
      <c r="AL24" s="82">
        <v>249743.53</v>
      </c>
      <c r="AM24" s="82">
        <v>305371.51</v>
      </c>
      <c r="AN24" s="82">
        <v>359730.29</v>
      </c>
      <c r="AO24" s="82">
        <v>398821.42</v>
      </c>
      <c r="AP24" s="82">
        <v>443956.45</v>
      </c>
      <c r="AQ24" s="82">
        <v>491796.13</v>
      </c>
      <c r="AR24" s="82">
        <v>553222.36</v>
      </c>
      <c r="AS24" s="82">
        <v>621683.57</v>
      </c>
      <c r="AT24" s="82">
        <v>31034.69</v>
      </c>
      <c r="AU24" s="82">
        <v>91685.96</v>
      </c>
      <c r="AV24" s="82">
        <v>143964.34</v>
      </c>
      <c r="AW24" s="82">
        <v>202871.84</v>
      </c>
      <c r="AX24" s="82">
        <v>262484.7</v>
      </c>
      <c r="AY24" s="82">
        <v>318581.17</v>
      </c>
      <c r="AZ24" s="82">
        <v>378481.97</v>
      </c>
      <c r="BA24" s="82">
        <v>418358.73</v>
      </c>
      <c r="BB24" s="82">
        <v>465058.58</v>
      </c>
      <c r="BC24" s="82">
        <v>525219.76</v>
      </c>
      <c r="BD24" s="82">
        <v>583101.38</v>
      </c>
      <c r="BE24" s="82">
        <v>652474.8</v>
      </c>
      <c r="BF24" s="82">
        <v>17960.22</v>
      </c>
      <c r="BG24" s="82">
        <v>90741.29</v>
      </c>
      <c r="BH24" s="82">
        <v>154216.48</v>
      </c>
      <c r="BI24" s="74"/>
      <c r="BJ24" s="65">
        <v>522567.2257700001</v>
      </c>
      <c r="BK24" s="65">
        <v>569120.25</v>
      </c>
      <c r="BL24" s="65">
        <v>589024.77</v>
      </c>
      <c r="BM24" s="65">
        <v>621683.57</v>
      </c>
      <c r="BN24" s="65">
        <v>652474.8</v>
      </c>
    </row>
    <row r="25" spans="2:66" ht="19.5" customHeight="1">
      <c r="B25" s="13" t="s">
        <v>5</v>
      </c>
      <c r="C25" s="82">
        <v>77147.17703</v>
      </c>
      <c r="D25" s="82">
        <v>90026.55</v>
      </c>
      <c r="E25" s="82">
        <v>98117.04773</v>
      </c>
      <c r="F25" s="82">
        <v>109655.99534</v>
      </c>
      <c r="G25" s="82">
        <v>123062.86</v>
      </c>
      <c r="H25" s="82">
        <v>137087.78</v>
      </c>
      <c r="I25" s="82">
        <v>155660.61</v>
      </c>
      <c r="J25" s="82">
        <v>11065</v>
      </c>
      <c r="K25" s="82">
        <v>24513.72</v>
      </c>
      <c r="L25" s="82">
        <v>39408.12</v>
      </c>
      <c r="M25" s="82">
        <v>53440.8</v>
      </c>
      <c r="N25" s="82">
        <v>67857.02</v>
      </c>
      <c r="O25" s="82">
        <v>83252.20489</v>
      </c>
      <c r="P25" s="82">
        <v>98144.83</v>
      </c>
      <c r="Q25" s="82">
        <v>107057.83102</v>
      </c>
      <c r="R25" s="82">
        <v>120589.89</v>
      </c>
      <c r="S25" s="82">
        <v>135209.89</v>
      </c>
      <c r="T25" s="82">
        <v>150612.02</v>
      </c>
      <c r="U25" s="82">
        <v>169319.82</v>
      </c>
      <c r="V25" s="82">
        <v>12134</v>
      </c>
      <c r="W25" s="82">
        <v>27210</v>
      </c>
      <c r="X25" s="82">
        <v>42057.71</v>
      </c>
      <c r="Y25" s="82">
        <v>57518.41</v>
      </c>
      <c r="Z25" s="82">
        <v>72744.66</v>
      </c>
      <c r="AA25" s="82">
        <v>90011.26</v>
      </c>
      <c r="AB25" s="82">
        <v>104485.39</v>
      </c>
      <c r="AC25" s="82">
        <v>114244.39</v>
      </c>
      <c r="AD25" s="82">
        <v>127400.22</v>
      </c>
      <c r="AE25" s="82">
        <v>141624.59</v>
      </c>
      <c r="AF25" s="82">
        <v>157384.5</v>
      </c>
      <c r="AG25" s="82">
        <v>174986.22</v>
      </c>
      <c r="AH25" s="82">
        <v>12340</v>
      </c>
      <c r="AI25" s="82">
        <v>26987.66</v>
      </c>
      <c r="AJ25" s="82">
        <v>44370.1</v>
      </c>
      <c r="AK25" s="82">
        <v>57211.1</v>
      </c>
      <c r="AL25" s="82">
        <v>74503.46</v>
      </c>
      <c r="AM25" s="82">
        <v>90760.86</v>
      </c>
      <c r="AN25" s="82">
        <v>104606.78</v>
      </c>
      <c r="AO25" s="82">
        <v>114437.24</v>
      </c>
      <c r="AP25" s="82">
        <v>128788.66</v>
      </c>
      <c r="AQ25" s="82">
        <v>144034.55</v>
      </c>
      <c r="AR25" s="82">
        <v>161424.14</v>
      </c>
      <c r="AS25" s="82">
        <v>181151.7</v>
      </c>
      <c r="AT25" s="82">
        <v>14728</v>
      </c>
      <c r="AU25" s="82">
        <v>29933.09</v>
      </c>
      <c r="AV25" s="82">
        <v>44440.66</v>
      </c>
      <c r="AW25" s="82">
        <v>58720.96</v>
      </c>
      <c r="AX25" s="82">
        <v>76523.97</v>
      </c>
      <c r="AY25" s="82">
        <v>91306</v>
      </c>
      <c r="AZ25" s="82">
        <v>106480.54</v>
      </c>
      <c r="BA25" s="82">
        <v>116358.24</v>
      </c>
      <c r="BB25" s="82">
        <v>131913.84</v>
      </c>
      <c r="BC25" s="82">
        <v>148829.18</v>
      </c>
      <c r="BD25" s="82">
        <v>166790.63</v>
      </c>
      <c r="BE25" s="82">
        <v>183788.07</v>
      </c>
      <c r="BF25" s="82">
        <v>15374</v>
      </c>
      <c r="BG25" s="82">
        <v>32530.77</v>
      </c>
      <c r="BH25" s="82">
        <v>49112.34</v>
      </c>
      <c r="BI25" s="74"/>
      <c r="BJ25" s="65">
        <v>155660.61</v>
      </c>
      <c r="BK25" s="65">
        <v>169319.82</v>
      </c>
      <c r="BL25" s="65">
        <v>174986.22</v>
      </c>
      <c r="BM25" s="65">
        <v>181151.7</v>
      </c>
      <c r="BN25" s="65">
        <v>183788.07</v>
      </c>
    </row>
    <row r="26" spans="2:66" ht="19.5" customHeight="1">
      <c r="B26" s="13" t="s">
        <v>6</v>
      </c>
      <c r="C26" s="82">
        <v>26685.10663</v>
      </c>
      <c r="D26" s="82">
        <v>30129.53537</v>
      </c>
      <c r="E26" s="82">
        <v>33402.82365</v>
      </c>
      <c r="F26" s="82">
        <v>36943.74014000001</v>
      </c>
      <c r="G26" s="82">
        <v>41453.85453</v>
      </c>
      <c r="H26" s="82">
        <v>45712.45347</v>
      </c>
      <c r="I26" s="82">
        <v>49969.37393</v>
      </c>
      <c r="J26" s="82">
        <v>3722.1803900000004</v>
      </c>
      <c r="K26" s="82">
        <v>8013.7536500000015</v>
      </c>
      <c r="L26" s="82">
        <v>13615.323910000001</v>
      </c>
      <c r="M26" s="82">
        <v>18274.617610000005</v>
      </c>
      <c r="N26" s="82">
        <v>23383.206770000004</v>
      </c>
      <c r="O26" s="82">
        <v>28647.63852999999</v>
      </c>
      <c r="P26" s="82">
        <v>32397.87</v>
      </c>
      <c r="Q26" s="82">
        <v>36043.058200000014</v>
      </c>
      <c r="R26" s="82">
        <v>40318.30999999999</v>
      </c>
      <c r="S26" s="82">
        <v>45217.76</v>
      </c>
      <c r="T26" s="82">
        <v>49905.920000000006</v>
      </c>
      <c r="U26" s="82">
        <v>53908.390000000014</v>
      </c>
      <c r="V26" s="82">
        <v>3914.6</v>
      </c>
      <c r="W26" s="82">
        <v>9141.32</v>
      </c>
      <c r="X26" s="82">
        <v>14149.150000000003</v>
      </c>
      <c r="Y26" s="82">
        <v>19276.48</v>
      </c>
      <c r="Z26" s="82">
        <v>24671.49</v>
      </c>
      <c r="AA26" s="82">
        <v>29946.679999999997</v>
      </c>
      <c r="AB26" s="82">
        <v>33216.32</v>
      </c>
      <c r="AC26" s="82">
        <v>37553.8</v>
      </c>
      <c r="AD26" s="82">
        <v>42187.21</v>
      </c>
      <c r="AE26" s="82">
        <v>47543.24</v>
      </c>
      <c r="AF26" s="82">
        <v>52671.07</v>
      </c>
      <c r="AG26" s="82">
        <v>58345.25999999999</v>
      </c>
      <c r="AH26" s="82">
        <v>4899.53</v>
      </c>
      <c r="AI26" s="82">
        <v>9991.98</v>
      </c>
      <c r="AJ26" s="82">
        <v>16196.18</v>
      </c>
      <c r="AK26" s="82">
        <v>21072.85</v>
      </c>
      <c r="AL26" s="82">
        <v>27046.480000000003</v>
      </c>
      <c r="AM26" s="82">
        <v>33497.37</v>
      </c>
      <c r="AN26" s="82">
        <v>37526.75</v>
      </c>
      <c r="AO26" s="82">
        <v>41750.25</v>
      </c>
      <c r="AP26" s="82">
        <v>47104.200000000004</v>
      </c>
      <c r="AQ26" s="82">
        <v>53177.2</v>
      </c>
      <c r="AR26" s="82">
        <v>59313.75</v>
      </c>
      <c r="AS26" s="82">
        <v>63845.5</v>
      </c>
      <c r="AT26" s="82">
        <v>6018.62</v>
      </c>
      <c r="AU26" s="82">
        <v>11700.34</v>
      </c>
      <c r="AV26" s="82">
        <v>17959.41</v>
      </c>
      <c r="AW26" s="82">
        <v>23760.89</v>
      </c>
      <c r="AX26" s="82">
        <v>30380.199999999997</v>
      </c>
      <c r="AY26" s="82">
        <v>36769.93</v>
      </c>
      <c r="AZ26" s="82">
        <v>40917.39</v>
      </c>
      <c r="BA26" s="82">
        <v>45248.29</v>
      </c>
      <c r="BB26" s="82">
        <v>50425.47</v>
      </c>
      <c r="BC26" s="82">
        <v>57207.11</v>
      </c>
      <c r="BD26" s="82">
        <v>63299.67</v>
      </c>
      <c r="BE26" s="82">
        <v>67999.76999999999</v>
      </c>
      <c r="BF26" s="82">
        <v>6161.21</v>
      </c>
      <c r="BG26" s="82">
        <v>12010.08</v>
      </c>
      <c r="BH26" s="82">
        <v>18147.8</v>
      </c>
      <c r="BI26" s="74"/>
      <c r="BJ26" s="65">
        <v>49969.37393</v>
      </c>
      <c r="BK26" s="65">
        <v>53908.390000000014</v>
      </c>
      <c r="BL26" s="65">
        <v>58345.25999999999</v>
      </c>
      <c r="BM26" s="65">
        <v>63845.5</v>
      </c>
      <c r="BN26" s="65">
        <v>67999.76999999999</v>
      </c>
    </row>
    <row r="27" spans="2:66" ht="19.5" customHeight="1">
      <c r="B27" s="13" t="s">
        <v>7</v>
      </c>
      <c r="C27" s="82">
        <v>125468.108</v>
      </c>
      <c r="D27" s="82">
        <v>144518.441</v>
      </c>
      <c r="E27" s="82">
        <v>157997.8</v>
      </c>
      <c r="F27" s="82">
        <v>177899</v>
      </c>
      <c r="G27" s="82">
        <v>201202.08632</v>
      </c>
      <c r="H27" s="82">
        <v>222045.79092</v>
      </c>
      <c r="I27" s="82">
        <v>242728.65699999998</v>
      </c>
      <c r="J27" s="82">
        <v>19596.896</v>
      </c>
      <c r="K27" s="82">
        <v>41384.985559999994</v>
      </c>
      <c r="L27" s="82">
        <v>64379.64844</v>
      </c>
      <c r="M27" s="82">
        <v>84909.17</v>
      </c>
      <c r="N27" s="82">
        <v>108028.01999999999</v>
      </c>
      <c r="O27" s="82">
        <v>132751.368</v>
      </c>
      <c r="P27" s="82">
        <v>154137.312</v>
      </c>
      <c r="Q27" s="82">
        <v>169467.03</v>
      </c>
      <c r="R27" s="82">
        <v>190822.23</v>
      </c>
      <c r="S27" s="82">
        <v>214042.00687</v>
      </c>
      <c r="T27" s="82">
        <v>237141.74263999998</v>
      </c>
      <c r="U27" s="82">
        <v>259681.95299999998</v>
      </c>
      <c r="V27" s="82">
        <v>19703.553</v>
      </c>
      <c r="W27" s="82">
        <v>43160.64338</v>
      </c>
      <c r="X27" s="82">
        <v>66056.09810999999</v>
      </c>
      <c r="Y27" s="82">
        <v>89446.23</v>
      </c>
      <c r="Z27" s="82">
        <v>114961.82</v>
      </c>
      <c r="AA27" s="82">
        <v>139178.56</v>
      </c>
      <c r="AB27" s="82">
        <v>159666.12000000002</v>
      </c>
      <c r="AC27" s="82">
        <v>176460.66138</v>
      </c>
      <c r="AD27" s="82">
        <v>198563.39</v>
      </c>
      <c r="AE27" s="82">
        <v>220372.74</v>
      </c>
      <c r="AF27" s="82">
        <v>244884.69999999998</v>
      </c>
      <c r="AG27" s="82">
        <v>266916.05000000005</v>
      </c>
      <c r="AH27" s="82">
        <v>22161.51</v>
      </c>
      <c r="AI27" s="82">
        <v>45482.77</v>
      </c>
      <c r="AJ27" s="82">
        <v>72571.16</v>
      </c>
      <c r="AK27" s="82">
        <v>92527.37999999999</v>
      </c>
      <c r="AL27" s="82">
        <v>118549.7</v>
      </c>
      <c r="AM27" s="82">
        <v>142961.24000000002</v>
      </c>
      <c r="AN27" s="82">
        <v>162924.54</v>
      </c>
      <c r="AO27" s="82">
        <v>180223.54427</v>
      </c>
      <c r="AP27" s="82">
        <v>202263.503</v>
      </c>
      <c r="AQ27" s="82">
        <v>226105.88</v>
      </c>
      <c r="AR27" s="82">
        <v>251104.89999999997</v>
      </c>
      <c r="AS27" s="82">
        <v>274769.15</v>
      </c>
      <c r="AT27" s="82">
        <v>24598.339999999997</v>
      </c>
      <c r="AU27" s="82">
        <v>48600.4</v>
      </c>
      <c r="AV27" s="82">
        <v>73412.54000000001</v>
      </c>
      <c r="AW27" s="82">
        <v>95726.05</v>
      </c>
      <c r="AX27" s="82">
        <v>121956.12</v>
      </c>
      <c r="AY27" s="82">
        <v>146693.19</v>
      </c>
      <c r="AZ27" s="82">
        <v>168374.82</v>
      </c>
      <c r="BA27" s="82">
        <v>186837.87</v>
      </c>
      <c r="BB27" s="82">
        <v>209210.03999999998</v>
      </c>
      <c r="BC27" s="82">
        <v>235594.36000000002</v>
      </c>
      <c r="BD27" s="82">
        <v>260719.40000000002</v>
      </c>
      <c r="BE27" s="82">
        <v>285696.32000000007</v>
      </c>
      <c r="BF27" s="82">
        <v>25924.82</v>
      </c>
      <c r="BG27" s="82">
        <v>51085.07</v>
      </c>
      <c r="BH27" s="82">
        <v>79647.95999999999</v>
      </c>
      <c r="BI27" s="74"/>
      <c r="BJ27" s="65">
        <v>242728.65699999998</v>
      </c>
      <c r="BK27" s="65">
        <v>259681.95299999998</v>
      </c>
      <c r="BL27" s="65">
        <v>266916.05000000005</v>
      </c>
      <c r="BM27" s="65">
        <v>274769.15</v>
      </c>
      <c r="BN27" s="65">
        <v>285696.32000000007</v>
      </c>
    </row>
    <row r="28" spans="2:66" ht="19.5" customHeight="1">
      <c r="B28" s="13" t="s">
        <v>106</v>
      </c>
      <c r="C28" s="82">
        <v>17087.649999999998</v>
      </c>
      <c r="D28" s="82">
        <v>19814.699999999997</v>
      </c>
      <c r="E28" s="82">
        <v>21503.819999999996</v>
      </c>
      <c r="F28" s="82">
        <v>23683.89</v>
      </c>
      <c r="G28" s="82">
        <v>26167.27</v>
      </c>
      <c r="H28" s="82">
        <v>28388.71</v>
      </c>
      <c r="I28" s="82">
        <v>31607.109999999997</v>
      </c>
      <c r="J28" s="82">
        <v>2689.66</v>
      </c>
      <c r="K28" s="82">
        <v>4958.65</v>
      </c>
      <c r="L28" s="82">
        <v>8494.26</v>
      </c>
      <c r="M28" s="82">
        <v>11072.99</v>
      </c>
      <c r="N28" s="82">
        <v>13995.819999999998</v>
      </c>
      <c r="O28" s="82">
        <v>16421.44</v>
      </c>
      <c r="P28" s="82">
        <v>19193.219999999998</v>
      </c>
      <c r="Q28" s="82">
        <v>21183.44</v>
      </c>
      <c r="R28" s="82">
        <v>23750.83</v>
      </c>
      <c r="S28" s="82">
        <v>26366.940000000002</v>
      </c>
      <c r="T28" s="82">
        <v>29192.88</v>
      </c>
      <c r="U28" s="82">
        <v>31895.450000000004</v>
      </c>
      <c r="V28" s="82">
        <v>2434.42</v>
      </c>
      <c r="W28" s="82">
        <v>5577.050000000001</v>
      </c>
      <c r="X28" s="82">
        <v>8503.949999999999</v>
      </c>
      <c r="Y28" s="82">
        <v>11643.729999999998</v>
      </c>
      <c r="Z28" s="82">
        <v>14761.800000000001</v>
      </c>
      <c r="AA28" s="82">
        <v>17579.829999999998</v>
      </c>
      <c r="AB28" s="82">
        <v>20311.76</v>
      </c>
      <c r="AC28" s="82">
        <v>22492.639999999996</v>
      </c>
      <c r="AD28" s="82">
        <v>24951.26</v>
      </c>
      <c r="AE28" s="82">
        <v>27736.120000000006</v>
      </c>
      <c r="AF28" s="82">
        <v>30578.337</v>
      </c>
      <c r="AG28" s="82">
        <v>33129.12</v>
      </c>
      <c r="AH28" s="82">
        <v>2836.56</v>
      </c>
      <c r="AI28" s="82">
        <v>5732.780000000001</v>
      </c>
      <c r="AJ28" s="82">
        <v>9199.22</v>
      </c>
      <c r="AK28" s="82">
        <v>11631.38</v>
      </c>
      <c r="AL28" s="82">
        <v>14879.01</v>
      </c>
      <c r="AM28" s="82">
        <v>17569.76</v>
      </c>
      <c r="AN28" s="82">
        <v>20054.97</v>
      </c>
      <c r="AO28" s="82">
        <v>22392.6</v>
      </c>
      <c r="AP28" s="82">
        <v>24654.02</v>
      </c>
      <c r="AQ28" s="82">
        <v>27598.41</v>
      </c>
      <c r="AR28" s="82">
        <v>30549.03</v>
      </c>
      <c r="AS28" s="82">
        <v>33050.04</v>
      </c>
      <c r="AT28" s="82">
        <v>2970.92</v>
      </c>
      <c r="AU28" s="82">
        <v>6054.37</v>
      </c>
      <c r="AV28" s="82">
        <v>8964.66</v>
      </c>
      <c r="AW28" s="82">
        <v>11912.199999999997</v>
      </c>
      <c r="AX28" s="82">
        <v>15151.150000000001</v>
      </c>
      <c r="AY28" s="82">
        <v>18037.65</v>
      </c>
      <c r="AZ28" s="82">
        <v>21256.429999999997</v>
      </c>
      <c r="BA28" s="82">
        <v>23775.42</v>
      </c>
      <c r="BB28" s="82">
        <v>26218.17</v>
      </c>
      <c r="BC28" s="82">
        <v>29377.32</v>
      </c>
      <c r="BD28" s="82">
        <v>32144.480000000007</v>
      </c>
      <c r="BE28" s="82">
        <v>34679.38</v>
      </c>
      <c r="BF28" s="82">
        <v>3527.0499999999997</v>
      </c>
      <c r="BG28" s="82">
        <v>6940.640000000001</v>
      </c>
      <c r="BH28" s="82">
        <v>9982.26</v>
      </c>
      <c r="BI28" s="74"/>
      <c r="BJ28" s="65">
        <v>31607.109999999997</v>
      </c>
      <c r="BK28" s="65">
        <v>31895.450000000004</v>
      </c>
      <c r="BL28" s="65">
        <v>33129.12</v>
      </c>
      <c r="BM28" s="65">
        <v>33050.04</v>
      </c>
      <c r="BN28" s="65">
        <v>34679.38</v>
      </c>
    </row>
    <row r="29" spans="2:66" ht="19.5" customHeight="1" thickBot="1">
      <c r="B29" s="15" t="s">
        <v>154</v>
      </c>
      <c r="C29" s="82">
        <v>184898.83964</v>
      </c>
      <c r="D29" s="82">
        <v>218411.04593</v>
      </c>
      <c r="E29" s="82">
        <v>240448.97448</v>
      </c>
      <c r="F29" s="82">
        <v>268427.87757</v>
      </c>
      <c r="G29" s="82">
        <v>296796.98473</v>
      </c>
      <c r="H29" s="82">
        <v>325701.87431999994</v>
      </c>
      <c r="I29" s="82">
        <v>363428.75448000006</v>
      </c>
      <c r="J29" s="82">
        <v>18497.16</v>
      </c>
      <c r="K29" s="82">
        <v>43327.839199999995</v>
      </c>
      <c r="L29" s="82">
        <v>74170.06000000001</v>
      </c>
      <c r="M29" s="82">
        <v>107596.04</v>
      </c>
      <c r="N29" s="82">
        <v>141607.76807</v>
      </c>
      <c r="O29" s="82">
        <v>173279.76212999996</v>
      </c>
      <c r="P29" s="82">
        <v>209448.03853</v>
      </c>
      <c r="Q29" s="82">
        <v>238386.28063999998</v>
      </c>
      <c r="R29" s="82">
        <v>269009.5300000001</v>
      </c>
      <c r="S29" s="82">
        <v>300319.36999999994</v>
      </c>
      <c r="T29" s="82">
        <v>341586.04</v>
      </c>
      <c r="U29" s="82">
        <v>384625.74</v>
      </c>
      <c r="V29" s="82">
        <v>20777.3</v>
      </c>
      <c r="W29" s="82">
        <v>53877.05</v>
      </c>
      <c r="X29" s="82">
        <v>86889.51</v>
      </c>
      <c r="Y29" s="82">
        <v>121319.64999999998</v>
      </c>
      <c r="Z29" s="82">
        <v>160595.19000000006</v>
      </c>
      <c r="AA29" s="82">
        <v>197045.06000000006</v>
      </c>
      <c r="AB29" s="82">
        <v>229312.56999999995</v>
      </c>
      <c r="AC29" s="82">
        <v>257002.03</v>
      </c>
      <c r="AD29" s="82">
        <v>284562.21400000004</v>
      </c>
      <c r="AE29" s="82">
        <v>314024.68</v>
      </c>
      <c r="AF29" s="82">
        <v>351954.64</v>
      </c>
      <c r="AG29" s="82">
        <v>394357.96</v>
      </c>
      <c r="AH29" s="82">
        <v>12959.599999999999</v>
      </c>
      <c r="AI29" s="82">
        <v>53464.56999999999</v>
      </c>
      <c r="AJ29" s="82">
        <v>88310.94000000002</v>
      </c>
      <c r="AK29" s="82">
        <v>120238.29000000001</v>
      </c>
      <c r="AL29" s="82">
        <v>167659.95</v>
      </c>
      <c r="AM29" s="82">
        <v>210606.27999999997</v>
      </c>
      <c r="AN29" s="82">
        <v>250634.06999999998</v>
      </c>
      <c r="AO29" s="82">
        <v>275053.48000000004</v>
      </c>
      <c r="AP29" s="82">
        <v>304429.63</v>
      </c>
      <c r="AQ29" s="82">
        <v>330663.21</v>
      </c>
      <c r="AR29" s="82">
        <v>372316.57</v>
      </c>
      <c r="AS29" s="82">
        <v>408904.11</v>
      </c>
      <c r="AT29" s="82">
        <v>33123.65</v>
      </c>
      <c r="AU29" s="82">
        <v>70598.87000000001</v>
      </c>
      <c r="AV29" s="82">
        <v>109716.86000000002</v>
      </c>
      <c r="AW29" s="82">
        <v>132665.83</v>
      </c>
      <c r="AX29" s="82">
        <v>178037.09</v>
      </c>
      <c r="AY29" s="82">
        <v>222288.54000000004</v>
      </c>
      <c r="AZ29" s="82">
        <v>262611.76</v>
      </c>
      <c r="BA29" s="82">
        <v>293006.60000000003</v>
      </c>
      <c r="BB29" s="82">
        <v>320271.33</v>
      </c>
      <c r="BC29" s="82">
        <v>356587.32</v>
      </c>
      <c r="BD29" s="82">
        <v>403953.31999999995</v>
      </c>
      <c r="BE29" s="82">
        <v>442441.02999999997</v>
      </c>
      <c r="BF29" s="82">
        <v>33639.46</v>
      </c>
      <c r="BG29" s="82">
        <v>70106.44</v>
      </c>
      <c r="BH29" s="82">
        <v>113732.35</v>
      </c>
      <c r="BI29" s="74"/>
      <c r="BJ29" s="68">
        <v>363428.75448000006</v>
      </c>
      <c r="BK29" s="68">
        <v>384625.74</v>
      </c>
      <c r="BL29" s="68">
        <v>394357.96</v>
      </c>
      <c r="BM29" s="68">
        <v>408904.11</v>
      </c>
      <c r="BN29" s="68">
        <v>442441.02999999997</v>
      </c>
    </row>
    <row r="30" spans="2:66" ht="14.2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J30" s="7"/>
      <c r="BK30" s="7"/>
      <c r="BL30" s="7"/>
      <c r="BM30" s="7"/>
      <c r="BN30" s="7"/>
    </row>
    <row r="31" ht="15">
      <c r="B31" s="3" t="s">
        <v>66</v>
      </c>
    </row>
    <row r="32" spans="3:60" ht="14.25">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V32" s="47"/>
      <c r="AW32" s="47"/>
      <c r="AX32" s="47"/>
      <c r="AY32" s="47"/>
      <c r="AZ32" s="47"/>
      <c r="BA32" s="47"/>
      <c r="BB32" s="47"/>
      <c r="BC32" s="47"/>
      <c r="BD32" s="47"/>
      <c r="BE32" s="47"/>
      <c r="BF32" s="47"/>
      <c r="BG32" s="47"/>
      <c r="BH32" s="47"/>
    </row>
    <row r="33" spans="51:59" ht="14.25">
      <c r="AY33" s="83"/>
      <c r="AZ33" s="83"/>
      <c r="BA33" s="83"/>
      <c r="BB33" s="83"/>
      <c r="BC33" s="83"/>
      <c r="BD33" s="83"/>
      <c r="BE33" s="83"/>
      <c r="BF33" s="83"/>
      <c r="BG33" s="83"/>
    </row>
  </sheetData>
  <sheetProtection/>
  <mergeCells count="3">
    <mergeCell ref="BJ2:BN2"/>
    <mergeCell ref="BJ3:BN3"/>
    <mergeCell ref="BJ4:BN4"/>
  </mergeCells>
  <hyperlinks>
    <hyperlink ref="A1" location="Indice!A1" display="H"/>
    <hyperlink ref="B31" location="'Notas aclaratorias'!A1" display="*Ver Notas Aclaratoria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8.xml><?xml version="1.0" encoding="utf-8"?>
<worksheet xmlns="http://schemas.openxmlformats.org/spreadsheetml/2006/main" xmlns:r="http://schemas.openxmlformats.org/officeDocument/2006/relationships">
  <sheetPr>
    <pageSetUpPr fitToPage="1"/>
  </sheetPr>
  <dimension ref="A1:BI32"/>
  <sheetViews>
    <sheetView zoomScale="85" zoomScaleNormal="85" zoomScalePageLayoutView="0" workbookViewId="0" topLeftCell="A1">
      <pane xSplit="2" ySplit="5" topLeftCell="AS6" activePane="bottomRight" state="frozen"/>
      <selection pane="topLeft" activeCell="B10" sqref="B10"/>
      <selection pane="topRight" activeCell="B10" sqref="B10"/>
      <selection pane="bottomLeft" activeCell="B10" sqref="B10"/>
      <selection pane="bottomRight" activeCell="AV5" sqref="AV5"/>
    </sheetView>
  </sheetViews>
  <sheetFormatPr defaultColWidth="11.421875" defaultRowHeight="15"/>
  <cols>
    <col min="1" max="1" width="3.7109375" style="1" customWidth="1"/>
    <col min="2" max="2" width="60.7109375" style="1" customWidth="1"/>
    <col min="3" max="48" width="18.7109375" style="1" customWidth="1"/>
    <col min="49" max="49" width="11.421875" style="1" customWidth="1"/>
    <col min="50" max="53" width="18.7109375" style="1" customWidth="1"/>
    <col min="54" max="16384" width="11.421875" style="1" customWidth="1"/>
  </cols>
  <sheetData>
    <row r="1" spans="1:2" ht="25.5" customHeight="1">
      <c r="A1" s="5" t="s">
        <v>2</v>
      </c>
      <c r="B1" s="2" t="s">
        <v>54</v>
      </c>
    </row>
    <row r="2" spans="1:53" ht="47.25" customHeight="1">
      <c r="A2" s="5"/>
      <c r="B2" s="16" t="s">
        <v>18</v>
      </c>
      <c r="AX2" s="100" t="s">
        <v>102</v>
      </c>
      <c r="AY2" s="101"/>
      <c r="AZ2" s="101"/>
      <c r="BA2" s="101"/>
    </row>
    <row r="3" spans="1:53" ht="19.5" customHeight="1">
      <c r="A3" s="5"/>
      <c r="B3" s="87" t="s">
        <v>23</v>
      </c>
      <c r="AX3" s="102" t="s">
        <v>23</v>
      </c>
      <c r="AY3" s="103"/>
      <c r="AZ3" s="103"/>
      <c r="BA3" s="103"/>
    </row>
    <row r="4" spans="2:53" ht="19.5" customHeight="1" thickBot="1">
      <c r="B4" s="88" t="s">
        <v>27</v>
      </c>
      <c r="AX4" s="104" t="s">
        <v>27</v>
      </c>
      <c r="AY4" s="105"/>
      <c r="AZ4" s="105"/>
      <c r="BA4" s="105"/>
    </row>
    <row r="5" spans="2:53" ht="25.5" customHeight="1" thickBot="1">
      <c r="B5" s="9" t="s">
        <v>14</v>
      </c>
      <c r="C5" s="10" t="s">
        <v>9</v>
      </c>
      <c r="D5" s="10" t="s">
        <v>57</v>
      </c>
      <c r="E5" s="10" t="s">
        <v>59</v>
      </c>
      <c r="F5" s="10" t="s">
        <v>61</v>
      </c>
      <c r="G5" s="10" t="s">
        <v>63</v>
      </c>
      <c r="H5" s="10" t="s">
        <v>70</v>
      </c>
      <c r="I5" s="10" t="s">
        <v>71</v>
      </c>
      <c r="J5" s="66" t="s">
        <v>74</v>
      </c>
      <c r="K5" s="6" t="s">
        <v>79</v>
      </c>
      <c r="L5" s="6" t="s">
        <v>80</v>
      </c>
      <c r="M5" s="6" t="s">
        <v>82</v>
      </c>
      <c r="N5" s="6" t="s">
        <v>84</v>
      </c>
      <c r="O5" s="6" t="s">
        <v>85</v>
      </c>
      <c r="P5" s="6" t="s">
        <v>86</v>
      </c>
      <c r="Q5" s="6" t="s">
        <v>87</v>
      </c>
      <c r="R5" s="6" t="s">
        <v>88</v>
      </c>
      <c r="S5" s="6" t="s">
        <v>89</v>
      </c>
      <c r="T5" s="6" t="s">
        <v>92</v>
      </c>
      <c r="U5" s="6" t="s">
        <v>94</v>
      </c>
      <c r="V5" s="6" t="s">
        <v>95</v>
      </c>
      <c r="W5" s="6" t="s">
        <v>105</v>
      </c>
      <c r="X5" s="6" t="s">
        <v>107</v>
      </c>
      <c r="Y5" s="6" t="s">
        <v>108</v>
      </c>
      <c r="Z5" s="6" t="s">
        <v>111</v>
      </c>
      <c r="AA5" s="6" t="s">
        <v>112</v>
      </c>
      <c r="AB5" s="6" t="s">
        <v>113</v>
      </c>
      <c r="AC5" s="6" t="s">
        <v>114</v>
      </c>
      <c r="AD5" s="6" t="s">
        <v>115</v>
      </c>
      <c r="AE5" s="6" t="s">
        <v>116</v>
      </c>
      <c r="AF5" s="6" t="s">
        <v>117</v>
      </c>
      <c r="AG5" s="6" t="s">
        <v>118</v>
      </c>
      <c r="AH5" s="6" t="s">
        <v>120</v>
      </c>
      <c r="AI5" s="6" t="s">
        <v>122</v>
      </c>
      <c r="AJ5" s="6" t="s">
        <v>123</v>
      </c>
      <c r="AK5" s="6" t="s">
        <v>124</v>
      </c>
      <c r="AL5" s="6" t="s">
        <v>126</v>
      </c>
      <c r="AM5" s="6" t="s">
        <v>127</v>
      </c>
      <c r="AN5" s="6" t="s">
        <v>128</v>
      </c>
      <c r="AO5" s="6" t="s">
        <v>129</v>
      </c>
      <c r="AP5" s="6" t="s">
        <v>134</v>
      </c>
      <c r="AQ5" s="6" t="s">
        <v>139</v>
      </c>
      <c r="AR5" s="6" t="s">
        <v>140</v>
      </c>
      <c r="AS5" s="6" t="s">
        <v>143</v>
      </c>
      <c r="AT5" s="6" t="s">
        <v>145</v>
      </c>
      <c r="AU5" s="6" t="s">
        <v>146</v>
      </c>
      <c r="AV5" s="6" t="s">
        <v>152</v>
      </c>
      <c r="AX5" s="10" t="s">
        <v>98</v>
      </c>
      <c r="AY5" s="10" t="s">
        <v>99</v>
      </c>
      <c r="AZ5" s="10" t="s">
        <v>119</v>
      </c>
      <c r="BA5" s="10" t="s">
        <v>144</v>
      </c>
    </row>
    <row r="6" spans="2:61" ht="19.5" customHeight="1" thickBot="1">
      <c r="B6" s="17" t="s">
        <v>29</v>
      </c>
      <c r="C6" s="23">
        <v>8.122760297898546</v>
      </c>
      <c r="D6" s="23">
        <v>5.03599157869279</v>
      </c>
      <c r="E6" s="23">
        <v>6.895410418326893</v>
      </c>
      <c r="F6" s="23">
        <v>7.643258059905667</v>
      </c>
      <c r="G6" s="23">
        <v>6.704112151076887</v>
      </c>
      <c r="H6" s="23">
        <v>7.43422742924462</v>
      </c>
      <c r="I6" s="23">
        <v>7.465942321909595</v>
      </c>
      <c r="J6" s="23">
        <v>-13.155725344078245</v>
      </c>
      <c r="K6" s="23">
        <v>8.288760577620595</v>
      </c>
      <c r="L6" s="23">
        <v>3.2696551339863573</v>
      </c>
      <c r="M6" s="23">
        <v>5.935760392091184</v>
      </c>
      <c r="N6" s="23">
        <v>6.3874150336422595</v>
      </c>
      <c r="O6" s="23">
        <v>7.673389727473778</v>
      </c>
      <c r="P6" s="23">
        <v>5.604870533649454</v>
      </c>
      <c r="Q6" s="23">
        <v>5.921955670525141</v>
      </c>
      <c r="R6" s="23">
        <v>5.3778159269272425</v>
      </c>
      <c r="S6" s="23">
        <v>5.62733439778906</v>
      </c>
      <c r="T6" s="23">
        <v>6.069167771402938</v>
      </c>
      <c r="U6" s="23">
        <v>5.104961305464448</v>
      </c>
      <c r="V6" s="23">
        <v>-12.660370246458644</v>
      </c>
      <c r="W6" s="23">
        <v>-4.46336893654731</v>
      </c>
      <c r="X6" s="23">
        <v>5.277279132311264</v>
      </c>
      <c r="Y6" s="23">
        <v>2.2435565721192092</v>
      </c>
      <c r="Z6" s="23">
        <v>4.101415298216458</v>
      </c>
      <c r="AA6" s="23">
        <v>3.9344768598227753</v>
      </c>
      <c r="AB6" s="23">
        <v>6.0337729054547875</v>
      </c>
      <c r="AC6" s="23">
        <v>4.247743050865713</v>
      </c>
      <c r="AD6" s="23">
        <v>4.26306657269265</v>
      </c>
      <c r="AE6" s="23">
        <v>4.003409697324478</v>
      </c>
      <c r="AF6" s="23">
        <v>4.2271581979418205</v>
      </c>
      <c r="AG6" s="23">
        <v>4.259706672860892</v>
      </c>
      <c r="AH6" s="23">
        <v>31.543667275179885</v>
      </c>
      <c r="AI6" s="23">
        <v>9.22276977472475</v>
      </c>
      <c r="AJ6" s="23">
        <v>5.114037116113211</v>
      </c>
      <c r="AK6" s="23">
        <v>5.5476532006428165</v>
      </c>
      <c r="AL6" s="23">
        <v>4.935428303389625</v>
      </c>
      <c r="AM6" s="23">
        <v>4.534734204780821</v>
      </c>
      <c r="AN6" s="23">
        <v>4.27515269445285</v>
      </c>
      <c r="AO6" s="23">
        <v>4.891353457024358</v>
      </c>
      <c r="AP6" s="23">
        <v>4.213903916338998</v>
      </c>
      <c r="AQ6" s="23">
        <v>5.118389369564968</v>
      </c>
      <c r="AR6" s="23">
        <v>5.287279971862524</v>
      </c>
      <c r="AS6" s="23">
        <v>4.661368189832212</v>
      </c>
      <c r="AT6" s="23">
        <v>-3.914669588225491</v>
      </c>
      <c r="AU6" s="23">
        <v>5.40883730860533</v>
      </c>
      <c r="AV6" s="23">
        <v>4.820738060102705</v>
      </c>
      <c r="AW6" s="74"/>
      <c r="AX6" s="80">
        <v>7.465942321909595</v>
      </c>
      <c r="AY6" s="80">
        <v>5.104961305464448</v>
      </c>
      <c r="AZ6" s="80">
        <v>4.259706672860892</v>
      </c>
      <c r="BA6" s="80">
        <v>4.661368189832212</v>
      </c>
      <c r="BB6" s="74"/>
      <c r="BC6" s="74"/>
      <c r="BD6" s="74"/>
      <c r="BE6" s="74"/>
      <c r="BF6" s="74"/>
      <c r="BG6" s="74"/>
      <c r="BH6" s="74"/>
      <c r="BI6" s="74"/>
    </row>
    <row r="7" spans="2:61" ht="19.5" customHeight="1">
      <c r="B7" s="21" t="s">
        <v>28</v>
      </c>
      <c r="C7" s="24">
        <v>-32.680930757735595</v>
      </c>
      <c r="D7" s="24">
        <v>-26.506681629898353</v>
      </c>
      <c r="E7" s="24">
        <v>-11.619338182345297</v>
      </c>
      <c r="F7" s="24">
        <v>-21.187100620592766</v>
      </c>
      <c r="G7" s="24">
        <v>-22.1323636537701</v>
      </c>
      <c r="H7" s="24">
        <v>-20.943956012427122</v>
      </c>
      <c r="I7" s="24">
        <v>-16.82904002235492</v>
      </c>
      <c r="J7" s="24">
        <v>-25.08531580455247</v>
      </c>
      <c r="K7" s="24">
        <v>-2.771538753609573</v>
      </c>
      <c r="L7" s="24">
        <v>-7.6164154920966105</v>
      </c>
      <c r="M7" s="24">
        <v>-7.296646197153188</v>
      </c>
      <c r="N7" s="24">
        <v>-3.4897596029302</v>
      </c>
      <c r="O7" s="24">
        <v>10.995251278675765</v>
      </c>
      <c r="P7" s="24">
        <v>1.2840115350753805</v>
      </c>
      <c r="Q7" s="24">
        <v>-7.117535957393345</v>
      </c>
      <c r="R7" s="24">
        <v>3.9894018199582</v>
      </c>
      <c r="S7" s="24">
        <v>-2.1697026442962777</v>
      </c>
      <c r="T7" s="24">
        <v>-0.7606853835585387</v>
      </c>
      <c r="U7" s="24">
        <v>-6.519159960299073</v>
      </c>
      <c r="V7" s="24">
        <v>14.513849889244565</v>
      </c>
      <c r="W7" s="24">
        <v>5.131000617685561</v>
      </c>
      <c r="X7" s="24">
        <v>34.49801649297294</v>
      </c>
      <c r="Y7" s="24">
        <v>7.218896407808245</v>
      </c>
      <c r="Z7" s="24">
        <v>19.289239616629875</v>
      </c>
      <c r="AA7" s="24">
        <v>-1.894036393266613</v>
      </c>
      <c r="AB7" s="24">
        <v>3.1302737475168505</v>
      </c>
      <c r="AC7" s="24">
        <v>1.8498021085451684</v>
      </c>
      <c r="AD7" s="24">
        <v>-2.594960496417291</v>
      </c>
      <c r="AE7" s="24">
        <v>-0.5193531761061593</v>
      </c>
      <c r="AF7" s="24">
        <v>-0.9538559490526042</v>
      </c>
      <c r="AG7" s="24">
        <v>3.033850365473689</v>
      </c>
      <c r="AH7" s="24">
        <v>-17.605349598105796</v>
      </c>
      <c r="AI7" s="24">
        <v>-13.143421174783274</v>
      </c>
      <c r="AJ7" s="24">
        <v>-11.440601397573197</v>
      </c>
      <c r="AK7" s="24">
        <v>0.698923862579526</v>
      </c>
      <c r="AL7" s="24">
        <v>-12.86202445198042</v>
      </c>
      <c r="AM7" s="24">
        <v>-6.248954952517657</v>
      </c>
      <c r="AN7" s="24">
        <v>-4.343940705818588</v>
      </c>
      <c r="AO7" s="24">
        <v>-1.924018402035991</v>
      </c>
      <c r="AP7" s="24">
        <v>-2.9091666159248666</v>
      </c>
      <c r="AQ7" s="24">
        <v>-2.910438536210192</v>
      </c>
      <c r="AR7" s="24">
        <v>-4.3531874266876525</v>
      </c>
      <c r="AS7" s="24">
        <v>-1.810480088120515</v>
      </c>
      <c r="AT7" s="24">
        <v>35.43782820839626</v>
      </c>
      <c r="AU7" s="24">
        <v>19.365579155244376</v>
      </c>
      <c r="AV7" s="24">
        <v>5.568589385718611</v>
      </c>
      <c r="AW7" s="74"/>
      <c r="AX7" s="76">
        <v>-16.82904002235492</v>
      </c>
      <c r="AY7" s="76">
        <v>-6.519159960299073</v>
      </c>
      <c r="AZ7" s="76">
        <v>3.033850365473689</v>
      </c>
      <c r="BA7" s="76">
        <v>-1.810480088120515</v>
      </c>
      <c r="BB7" s="74"/>
      <c r="BC7" s="74"/>
      <c r="BD7" s="74"/>
      <c r="BE7" s="74"/>
      <c r="BF7" s="74"/>
      <c r="BG7" s="74"/>
      <c r="BH7" s="74"/>
      <c r="BI7" s="74"/>
    </row>
    <row r="8" spans="2:61" ht="19.5" customHeight="1">
      <c r="B8" s="19" t="s">
        <v>21</v>
      </c>
      <c r="C8" s="25">
        <v>-16.328105232578118</v>
      </c>
      <c r="D8" s="25">
        <v>4.259049937686577</v>
      </c>
      <c r="E8" s="25">
        <v>7.034237543562201</v>
      </c>
      <c r="F8" s="25">
        <v>5.339136006496298</v>
      </c>
      <c r="G8" s="25">
        <v>15.668103448275861</v>
      </c>
      <c r="H8" s="25">
        <v>14.288162705667277</v>
      </c>
      <c r="I8" s="69">
        <v>8.900848893031448</v>
      </c>
      <c r="J8" s="25">
        <v>14.958086595401076</v>
      </c>
      <c r="K8" s="25">
        <v>67.65649240023224</v>
      </c>
      <c r="L8" s="25">
        <v>9.550751277424576</v>
      </c>
      <c r="M8" s="25">
        <v>25.364780371982587</v>
      </c>
      <c r="N8" s="25">
        <v>22.515075431846437</v>
      </c>
      <c r="O8" s="25">
        <v>18.870072949099892</v>
      </c>
      <c r="P8" s="25">
        <v>-10.149040618148959</v>
      </c>
      <c r="Q8" s="25">
        <v>-8.018206897765483</v>
      </c>
      <c r="R8" s="25">
        <v>-6.377908733301413</v>
      </c>
      <c r="S8" s="25">
        <v>-12.076143796433477</v>
      </c>
      <c r="T8" s="25">
        <v>-7.048995326925836</v>
      </c>
      <c r="U8" s="69">
        <v>-9.003215856829938</v>
      </c>
      <c r="V8" s="25">
        <v>287.9181161359379</v>
      </c>
      <c r="W8" s="25">
        <v>16.08980727200476</v>
      </c>
      <c r="X8" s="25">
        <v>33.68558783913795</v>
      </c>
      <c r="Y8" s="25">
        <v>9.287972605783901</v>
      </c>
      <c r="Z8" s="25">
        <v>11.374723497961565</v>
      </c>
      <c r="AA8" s="25">
        <v>9.965986501383473</v>
      </c>
      <c r="AB8" s="25">
        <v>14.82541950508806</v>
      </c>
      <c r="AC8" s="25">
        <v>10.149579293289253</v>
      </c>
      <c r="AD8" s="25">
        <v>12.914081949039703</v>
      </c>
      <c r="AE8" s="25">
        <v>7.031968625476803</v>
      </c>
      <c r="AF8" s="25">
        <v>8.183595978032367</v>
      </c>
      <c r="AG8" s="25">
        <v>8.537811702187593</v>
      </c>
      <c r="AH8" s="25">
        <v>23.14006829234642</v>
      </c>
      <c r="AI8" s="25">
        <v>-16.97571614392316</v>
      </c>
      <c r="AJ8" s="25">
        <v>-13.307828269743396</v>
      </c>
      <c r="AK8" s="25">
        <v>3.509667818917856</v>
      </c>
      <c r="AL8" s="25">
        <v>1.4650846720971122</v>
      </c>
      <c r="AM8" s="25">
        <v>-4.328473303154493</v>
      </c>
      <c r="AN8" s="25">
        <v>-8.56305480982148</v>
      </c>
      <c r="AO8" s="25">
        <v>-0.852365256588978</v>
      </c>
      <c r="AP8" s="25">
        <v>-4.895748965750367</v>
      </c>
      <c r="AQ8" s="25">
        <v>-0.48884197020433723</v>
      </c>
      <c r="AR8" s="25">
        <v>-2.409139455326307</v>
      </c>
      <c r="AS8" s="25">
        <v>1.7689237300149987</v>
      </c>
      <c r="AT8" s="25">
        <v>6.010867738502055</v>
      </c>
      <c r="AU8" s="25">
        <v>17.98413268701813</v>
      </c>
      <c r="AV8" s="25">
        <v>-0.11821233725049878</v>
      </c>
      <c r="AW8" s="74"/>
      <c r="AX8" s="77">
        <v>8.900848893031448</v>
      </c>
      <c r="AY8" s="77">
        <v>-9.003215856829938</v>
      </c>
      <c r="AZ8" s="77">
        <v>8.537811702187593</v>
      </c>
      <c r="BA8" s="77">
        <v>1.7689237300149987</v>
      </c>
      <c r="BB8" s="74"/>
      <c r="BC8" s="74"/>
      <c r="BD8" s="74"/>
      <c r="BE8" s="74"/>
      <c r="BF8" s="74"/>
      <c r="BG8" s="74"/>
      <c r="BH8" s="74"/>
      <c r="BI8" s="74"/>
    </row>
    <row r="9" spans="2:61" ht="19.5" customHeight="1">
      <c r="B9" s="13" t="s">
        <v>136</v>
      </c>
      <c r="C9" s="26">
        <v>-47.08932499316819</v>
      </c>
      <c r="D9" s="26">
        <v>-45.2302490846361</v>
      </c>
      <c r="E9" s="26">
        <v>-27.098263147729025</v>
      </c>
      <c r="F9" s="26">
        <v>-38.132917710102795</v>
      </c>
      <c r="G9" s="26">
        <v>-40.12780330252336</v>
      </c>
      <c r="H9" s="26">
        <v>-38.54942234403769</v>
      </c>
      <c r="I9" s="70">
        <v>-33.83417053131189</v>
      </c>
      <c r="J9" s="26">
        <v>-21.620755925688663</v>
      </c>
      <c r="K9" s="26">
        <v>-7.075754547271637</v>
      </c>
      <c r="L9" s="26">
        <v>-2.46745382985165</v>
      </c>
      <c r="M9" s="26">
        <v>-9.22469263033325</v>
      </c>
      <c r="N9" s="26">
        <v>-10.833038813451957</v>
      </c>
      <c r="O9" s="26">
        <v>8.929996774896223</v>
      </c>
      <c r="P9" s="26">
        <v>7.851314892148679</v>
      </c>
      <c r="Q9" s="26">
        <v>-10.111570800017205</v>
      </c>
      <c r="R9" s="26">
        <v>8.491291317132388</v>
      </c>
      <c r="S9" s="26">
        <v>0.5837253282174757</v>
      </c>
      <c r="T9" s="26">
        <v>1.109149518475979</v>
      </c>
      <c r="U9" s="70">
        <v>-0.441365637206878</v>
      </c>
      <c r="V9" s="26">
        <v>-9.603596240294237</v>
      </c>
      <c r="W9" s="26">
        <v>-4.839750483975048</v>
      </c>
      <c r="X9" s="26">
        <v>32.24972838739718</v>
      </c>
      <c r="Y9" s="26">
        <v>-1.1421527360192345</v>
      </c>
      <c r="Z9" s="26">
        <v>22.985543322163714</v>
      </c>
      <c r="AA9" s="26">
        <v>-9.229296212549457</v>
      </c>
      <c r="AB9" s="26">
        <v>-3.093147751605991</v>
      </c>
      <c r="AC9" s="26">
        <v>-3.093147751605991</v>
      </c>
      <c r="AD9" s="26">
        <v>-11.751325931909415</v>
      </c>
      <c r="AE9" s="26">
        <v>-4.337626562186729</v>
      </c>
      <c r="AF9" s="26">
        <v>-4.641116322946509</v>
      </c>
      <c r="AG9" s="26">
        <v>-2.327442125102246</v>
      </c>
      <c r="AH9" s="26">
        <v>-13.471971066907775</v>
      </c>
      <c r="AI9" s="26">
        <v>-6.26130198915009</v>
      </c>
      <c r="AJ9" s="26">
        <v>-0.1742783877195393</v>
      </c>
      <c r="AK9" s="26">
        <v>3.4789410744242946</v>
      </c>
      <c r="AL9" s="26">
        <v>-21.966955839400146</v>
      </c>
      <c r="AM9" s="26">
        <v>-7.783591146415158</v>
      </c>
      <c r="AN9" s="26">
        <v>-1.695406538171836</v>
      </c>
      <c r="AO9" s="26">
        <v>-1.695406538171836</v>
      </c>
      <c r="AP9" s="26">
        <v>-1.6075691215696373</v>
      </c>
      <c r="AQ9" s="26">
        <v>-4.749351458120805</v>
      </c>
      <c r="AR9" s="26">
        <v>-8.682197885958098</v>
      </c>
      <c r="AS9" s="26">
        <v>-4.376893623794397</v>
      </c>
      <c r="AT9" s="26">
        <v>15.67398119122257</v>
      </c>
      <c r="AU9" s="26">
        <v>6.7759826380516035</v>
      </c>
      <c r="AV9" s="26">
        <v>-8.182459440395016</v>
      </c>
      <c r="AW9" s="74"/>
      <c r="AX9" s="78">
        <v>-33.83417053131189</v>
      </c>
      <c r="AY9" s="78">
        <v>-0.441365637206878</v>
      </c>
      <c r="AZ9" s="78">
        <v>-2.327442125102246</v>
      </c>
      <c r="BA9" s="78">
        <v>-4.376893623794397</v>
      </c>
      <c r="BB9" s="74"/>
      <c r="BC9" s="74"/>
      <c r="BD9" s="74"/>
      <c r="BE9" s="74"/>
      <c r="BF9" s="74"/>
      <c r="BG9" s="74"/>
      <c r="BH9" s="74"/>
      <c r="BI9" s="74"/>
    </row>
    <row r="10" spans="2:61" ht="19.5" customHeight="1">
      <c r="B10" s="13" t="s">
        <v>137</v>
      </c>
      <c r="C10" s="26">
        <v>40.89516721095669</v>
      </c>
      <c r="D10" s="26">
        <v>20.774717654051912</v>
      </c>
      <c r="E10" s="26">
        <v>20.13943355119827</v>
      </c>
      <c r="F10" s="26">
        <v>17.348421133114154</v>
      </c>
      <c r="G10" s="26">
        <v>11.327803457227876</v>
      </c>
      <c r="H10" s="26">
        <v>12.035468202869083</v>
      </c>
      <c r="I10" s="70">
        <v>13.914876118022013</v>
      </c>
      <c r="J10" s="26">
        <v>-8.636092912447882</v>
      </c>
      <c r="K10" s="26">
        <v>14.890843923101976</v>
      </c>
      <c r="L10" s="26">
        <v>29.849532330215535</v>
      </c>
      <c r="M10" s="26">
        <v>31.82147514852919</v>
      </c>
      <c r="N10" s="26">
        <v>37.833741401422415</v>
      </c>
      <c r="O10" s="26">
        <v>23.14257479112388</v>
      </c>
      <c r="P10" s="26">
        <v>24.296612254942175</v>
      </c>
      <c r="Q10" s="26">
        <v>16.204845495430124</v>
      </c>
      <c r="R10" s="26">
        <v>15.050820953870227</v>
      </c>
      <c r="S10" s="26">
        <v>8.087817085655784</v>
      </c>
      <c r="T10" s="26">
        <v>5.393960780359928</v>
      </c>
      <c r="U10" s="70">
        <v>-3.695681602815769</v>
      </c>
      <c r="V10" s="26">
        <v>-68.77444589308996</v>
      </c>
      <c r="W10" s="26">
        <v>15.967101531480438</v>
      </c>
      <c r="X10" s="26">
        <v>-9.834011901033513</v>
      </c>
      <c r="Y10" s="26">
        <v>-25.392986698911724</v>
      </c>
      <c r="Z10" s="26">
        <v>-32.44797834545762</v>
      </c>
      <c r="AA10" s="26">
        <v>-25.300941124972635</v>
      </c>
      <c r="AB10" s="26">
        <v>-23.084537715303902</v>
      </c>
      <c r="AC10" s="26">
        <v>-17.484394506866412</v>
      </c>
      <c r="AD10" s="26">
        <v>-17.431192660550458</v>
      </c>
      <c r="AE10" s="26">
        <v>-19.374868448747627</v>
      </c>
      <c r="AF10" s="26">
        <v>-19.730233892954512</v>
      </c>
      <c r="AG10" s="26">
        <v>-16.65260987723737</v>
      </c>
      <c r="AH10" s="26">
        <v>425.2609603340292</v>
      </c>
      <c r="AI10" s="26">
        <v>-9.073123012961608</v>
      </c>
      <c r="AJ10" s="26">
        <v>-18.87808266759291</v>
      </c>
      <c r="AK10" s="26">
        <v>2.6963312214527746</v>
      </c>
      <c r="AL10" s="26">
        <v>29.952416729276234</v>
      </c>
      <c r="AM10" s="26">
        <v>28.899306572907502</v>
      </c>
      <c r="AN10" s="26">
        <v>23.85242385242385</v>
      </c>
      <c r="AO10" s="26">
        <v>32.41546259172403</v>
      </c>
      <c r="AP10" s="26">
        <v>38.15500685871056</v>
      </c>
      <c r="AQ10" s="26">
        <v>42.80772745072445</v>
      </c>
      <c r="AR10" s="26">
        <v>37.415087593850565</v>
      </c>
      <c r="AS10" s="26">
        <v>33.033505734202826</v>
      </c>
      <c r="AT10" s="26">
        <v>-29.411764705882348</v>
      </c>
      <c r="AU10" s="26">
        <v>11.269499731038186</v>
      </c>
      <c r="AV10" s="26">
        <v>34.039820166987795</v>
      </c>
      <c r="AW10" s="74"/>
      <c r="AX10" s="78">
        <v>13.914876118022013</v>
      </c>
      <c r="AY10" s="78">
        <v>-3.695681602815769</v>
      </c>
      <c r="AZ10" s="78">
        <v>-16.65260987723737</v>
      </c>
      <c r="BA10" s="78">
        <v>33.033505734202826</v>
      </c>
      <c r="BB10" s="74"/>
      <c r="BC10" s="74"/>
      <c r="BD10" s="74"/>
      <c r="BE10" s="74"/>
      <c r="BF10" s="74"/>
      <c r="BG10" s="74"/>
      <c r="BH10" s="74"/>
      <c r="BI10" s="74"/>
    </row>
    <row r="11" spans="2:61" ht="19.5" customHeight="1" thickBot="1">
      <c r="B11" s="13" t="s">
        <v>138</v>
      </c>
      <c r="C11" s="27">
        <v>38.1408818034419</v>
      </c>
      <c r="D11" s="27">
        <v>27.672742236917003</v>
      </c>
      <c r="E11" s="27">
        <v>24.72618328888744</v>
      </c>
      <c r="F11" s="27">
        <v>8.036727484023272</v>
      </c>
      <c r="G11" s="27">
        <v>-6.59785957822986</v>
      </c>
      <c r="H11" s="27">
        <v>-7.851169244930411</v>
      </c>
      <c r="I11" s="54">
        <v>-5.4705264691867175</v>
      </c>
      <c r="J11" s="27">
        <v>-49.78592849425843</v>
      </c>
      <c r="K11" s="27">
        <v>-39.303152161453326</v>
      </c>
      <c r="L11" s="27">
        <v>-40.50951025872068</v>
      </c>
      <c r="M11" s="27">
        <v>-36.084909257723545</v>
      </c>
      <c r="N11" s="27">
        <v>-10.00071041609442</v>
      </c>
      <c r="O11" s="27">
        <v>7.474333966880227</v>
      </c>
      <c r="P11" s="27">
        <v>-0.15881807319780689</v>
      </c>
      <c r="Q11" s="27">
        <v>0.7991325533823055</v>
      </c>
      <c r="R11" s="27">
        <v>6.608463445856733</v>
      </c>
      <c r="S11" s="27">
        <v>4.620688318792953</v>
      </c>
      <c r="T11" s="27">
        <v>2.805610344169246</v>
      </c>
      <c r="U11" s="54">
        <v>-12.307195193803546</v>
      </c>
      <c r="V11" s="27">
        <v>73.13609098754551</v>
      </c>
      <c r="W11" s="27">
        <v>35.411182378206156</v>
      </c>
      <c r="X11" s="27">
        <v>48.52573111411765</v>
      </c>
      <c r="Y11" s="27">
        <v>40.0498863771865</v>
      </c>
      <c r="Z11" s="27">
        <v>21.473623506276898</v>
      </c>
      <c r="AA11" s="27">
        <v>4.280985373001829</v>
      </c>
      <c r="AB11" s="27">
        <v>6.278360199588281</v>
      </c>
      <c r="AC11" s="27">
        <v>3.502814514151727</v>
      </c>
      <c r="AD11" s="27">
        <v>1.1272614819797793</v>
      </c>
      <c r="AE11" s="27">
        <v>-0.9892033187503393</v>
      </c>
      <c r="AF11" s="27">
        <v>-3.4968552242044715</v>
      </c>
      <c r="AG11" s="27">
        <v>6.145619449185297</v>
      </c>
      <c r="AH11" s="27">
        <v>-78.42402700780796</v>
      </c>
      <c r="AI11" s="27">
        <v>-32.241915394456306</v>
      </c>
      <c r="AJ11" s="27">
        <v>-54.747783074369174</v>
      </c>
      <c r="AK11" s="27">
        <v>-12.11749836341074</v>
      </c>
      <c r="AL11" s="27">
        <v>-4.819449831659218</v>
      </c>
      <c r="AM11" s="27">
        <v>-5.747588649882459</v>
      </c>
      <c r="AN11" s="27">
        <v>-5.791314188271799</v>
      </c>
      <c r="AO11" s="27">
        <v>-4.275182822069113</v>
      </c>
      <c r="AP11" s="27">
        <v>-3.6882973100582648</v>
      </c>
      <c r="AQ11" s="27">
        <v>-3.0386942332640814</v>
      </c>
      <c r="AR11" s="27">
        <v>-0.010506368296264397</v>
      </c>
      <c r="AS11" s="27">
        <v>-2.1314700241059223</v>
      </c>
      <c r="AT11" s="27">
        <v>523.9832430332569</v>
      </c>
      <c r="AU11" s="27">
        <v>87.2518061054791</v>
      </c>
      <c r="AV11" s="27">
        <v>148.19365103170594</v>
      </c>
      <c r="AW11" s="74"/>
      <c r="AX11" s="78">
        <v>-5.4705264691867175</v>
      </c>
      <c r="AY11" s="78">
        <v>-12.307195193803546</v>
      </c>
      <c r="AZ11" s="78">
        <v>6.145619449185297</v>
      </c>
      <c r="BA11" s="78">
        <v>-2.1314700241059223</v>
      </c>
      <c r="BB11" s="74"/>
      <c r="BC11" s="74"/>
      <c r="BD11" s="74"/>
      <c r="BE11" s="74"/>
      <c r="BF11" s="74"/>
      <c r="BG11" s="74"/>
      <c r="BH11" s="74"/>
      <c r="BI11" s="74"/>
    </row>
    <row r="12" spans="2:61" ht="19.5" customHeight="1">
      <c r="B12" s="21" t="s">
        <v>15</v>
      </c>
      <c r="C12" s="24">
        <v>8.89110526709412</v>
      </c>
      <c r="D12" s="24">
        <v>5.597806889128283</v>
      </c>
      <c r="E12" s="24">
        <v>7.187981777072782</v>
      </c>
      <c r="F12" s="24">
        <v>8.130456609832416</v>
      </c>
      <c r="G12" s="24">
        <v>7.208447387000567</v>
      </c>
      <c r="H12" s="24">
        <v>7.928841772256891</v>
      </c>
      <c r="I12" s="24">
        <v>7.891167085520075</v>
      </c>
      <c r="J12" s="24">
        <v>-13.020357945665838</v>
      </c>
      <c r="K12" s="24">
        <v>8.422107984786626</v>
      </c>
      <c r="L12" s="24">
        <v>3.396170348714442</v>
      </c>
      <c r="M12" s="24">
        <v>6.0923265576249435</v>
      </c>
      <c r="N12" s="24">
        <v>6.505056049744663</v>
      </c>
      <c r="O12" s="24">
        <v>7.634718850054158</v>
      </c>
      <c r="P12" s="24">
        <v>5.658432699081668</v>
      </c>
      <c r="Q12" s="24">
        <v>6.0918527074465025</v>
      </c>
      <c r="R12" s="24">
        <v>5.394917034029622</v>
      </c>
      <c r="S12" s="24">
        <v>5.726379889363654</v>
      </c>
      <c r="T12" s="24">
        <v>6.156362663032028</v>
      </c>
      <c r="U12" s="24">
        <v>5.261798084944709</v>
      </c>
      <c r="V12" s="24">
        <v>-12.9259500063608</v>
      </c>
      <c r="W12" s="24">
        <v>-4.567100208508334</v>
      </c>
      <c r="X12" s="24">
        <v>4.973852892098036</v>
      </c>
      <c r="Y12" s="24">
        <v>2.1921174792121483</v>
      </c>
      <c r="Z12" s="24">
        <v>3.937498005902641</v>
      </c>
      <c r="AA12" s="24">
        <v>4.0044469291852876</v>
      </c>
      <c r="AB12" s="24">
        <v>6.068275079880353</v>
      </c>
      <c r="AC12" s="24">
        <v>4.275096703162581</v>
      </c>
      <c r="AD12" s="24">
        <v>4.346410472489853</v>
      </c>
      <c r="AE12" s="24">
        <v>4.056571407603878</v>
      </c>
      <c r="AF12" s="24">
        <v>4.288992886951305</v>
      </c>
      <c r="AG12" s="24">
        <v>4.274395231177576</v>
      </c>
      <c r="AH12" s="24">
        <v>32.17538344065922</v>
      </c>
      <c r="AI12" s="24">
        <v>9.489159804690862</v>
      </c>
      <c r="AJ12" s="24">
        <v>5.334287365575493</v>
      </c>
      <c r="AK12" s="24">
        <v>5.600249165677758</v>
      </c>
      <c r="AL12" s="24">
        <v>5.155881330887679</v>
      </c>
      <c r="AM12" s="24">
        <v>4.656848181845309</v>
      </c>
      <c r="AN12" s="24">
        <v>4.374736108954011</v>
      </c>
      <c r="AO12" s="24">
        <v>4.967289154128591</v>
      </c>
      <c r="AP12" s="24">
        <v>4.294710320368721</v>
      </c>
      <c r="AQ12" s="24">
        <v>5.208612182498989</v>
      </c>
      <c r="AR12" s="24">
        <v>5.396553406104661</v>
      </c>
      <c r="AS12" s="24">
        <v>4.737993136142309</v>
      </c>
      <c r="AT12" s="24">
        <v>-4.2299724373776755</v>
      </c>
      <c r="AU12" s="24">
        <v>5.276968652615355</v>
      </c>
      <c r="AV12" s="24">
        <v>4.812372849638362</v>
      </c>
      <c r="AW12" s="74"/>
      <c r="AX12" s="76">
        <v>7.891167085520075</v>
      </c>
      <c r="AY12" s="76">
        <v>5.261798084944709</v>
      </c>
      <c r="AZ12" s="76">
        <v>4.274395231177576</v>
      </c>
      <c r="BA12" s="76">
        <v>4.737993136142309</v>
      </c>
      <c r="BB12" s="74"/>
      <c r="BC12" s="74"/>
      <c r="BD12" s="74"/>
      <c r="BE12" s="74"/>
      <c r="BF12" s="74"/>
      <c r="BG12" s="74"/>
      <c r="BH12" s="74"/>
      <c r="BI12" s="74"/>
    </row>
    <row r="13" spans="2:61" ht="19.5" customHeight="1">
      <c r="B13" s="13" t="s">
        <v>3</v>
      </c>
      <c r="C13" s="25">
        <v>16.945418749592836</v>
      </c>
      <c r="D13" s="25">
        <v>-6.59707117672349</v>
      </c>
      <c r="E13" s="25">
        <v>-1.5680968357823533</v>
      </c>
      <c r="F13" s="25">
        <v>-0.07316965927143329</v>
      </c>
      <c r="G13" s="25">
        <v>-0.9256894033109213</v>
      </c>
      <c r="H13" s="25">
        <v>-1.935391758585294</v>
      </c>
      <c r="I13" s="69">
        <v>1.0640370401392405</v>
      </c>
      <c r="J13" s="25">
        <v>-27.065832773714064</v>
      </c>
      <c r="K13" s="25">
        <v>-1.8157491915971486</v>
      </c>
      <c r="L13" s="25">
        <v>-6.950399964689465</v>
      </c>
      <c r="M13" s="25">
        <v>-2.2077131662776903</v>
      </c>
      <c r="N13" s="25">
        <v>-1.348731863602981</v>
      </c>
      <c r="O13" s="25">
        <v>2.3460313543879723</v>
      </c>
      <c r="P13" s="25">
        <v>1.859864611294829</v>
      </c>
      <c r="Q13" s="25">
        <v>5.488337470365365</v>
      </c>
      <c r="R13" s="25">
        <v>6.064043426182587</v>
      </c>
      <c r="S13" s="25">
        <v>7.185459050497221</v>
      </c>
      <c r="T13" s="25">
        <v>9.672037043792422</v>
      </c>
      <c r="U13" s="69">
        <v>7.902985898311819</v>
      </c>
      <c r="V13" s="25">
        <v>-53.69896951654852</v>
      </c>
      <c r="W13" s="25">
        <v>-37.781464235115585</v>
      </c>
      <c r="X13" s="25">
        <v>-11.280485619155199</v>
      </c>
      <c r="Y13" s="25">
        <v>-6.9450900002636</v>
      </c>
      <c r="Z13" s="25">
        <v>0.6772468712377687</v>
      </c>
      <c r="AA13" s="25">
        <v>0.8535247646239977</v>
      </c>
      <c r="AB13" s="25">
        <v>7.263778655046416</v>
      </c>
      <c r="AC13" s="25">
        <v>3.529603322867595</v>
      </c>
      <c r="AD13" s="25">
        <v>2.93852015999369</v>
      </c>
      <c r="AE13" s="25">
        <v>2.527939112380488</v>
      </c>
      <c r="AF13" s="25">
        <v>2.677316052591826</v>
      </c>
      <c r="AG13" s="25">
        <v>2.9575334084196965</v>
      </c>
      <c r="AH13" s="25">
        <v>35.35916862213506</v>
      </c>
      <c r="AI13" s="25">
        <v>6.598047969878451</v>
      </c>
      <c r="AJ13" s="25">
        <v>5.943833564008383</v>
      </c>
      <c r="AK13" s="25">
        <v>6.6633187321102865</v>
      </c>
      <c r="AL13" s="25">
        <v>4.4351755452921</v>
      </c>
      <c r="AM13" s="25">
        <v>3.9213738157185136</v>
      </c>
      <c r="AN13" s="25">
        <v>4.045999012815366</v>
      </c>
      <c r="AO13" s="25">
        <v>3.3925232525362135</v>
      </c>
      <c r="AP13" s="25">
        <v>3.7980335212633904</v>
      </c>
      <c r="AQ13" s="25">
        <v>4.3878969248511215</v>
      </c>
      <c r="AR13" s="25">
        <v>4.745976466480785</v>
      </c>
      <c r="AS13" s="25">
        <v>4.701024054205809</v>
      </c>
      <c r="AT13" s="25">
        <v>-9.001949647411763</v>
      </c>
      <c r="AU13" s="25">
        <v>3.953834866027516</v>
      </c>
      <c r="AV13" s="25">
        <v>3.44372891293756</v>
      </c>
      <c r="AW13" s="74"/>
      <c r="AX13" s="78">
        <v>1.0640370401392405</v>
      </c>
      <c r="AY13" s="78">
        <v>7.902985898311819</v>
      </c>
      <c r="AZ13" s="78">
        <v>2.9575334084196965</v>
      </c>
      <c r="BA13" s="78">
        <v>4.701024054205809</v>
      </c>
      <c r="BB13" s="74"/>
      <c r="BC13" s="74"/>
      <c r="BD13" s="74"/>
      <c r="BE13" s="74"/>
      <c r="BF13" s="74"/>
      <c r="BG13" s="74"/>
      <c r="BH13" s="74"/>
      <c r="BI13" s="74"/>
    </row>
    <row r="14" spans="2:61" ht="19.5" customHeight="1">
      <c r="B14" s="13" t="s">
        <v>125</v>
      </c>
      <c r="C14" s="26">
        <v>20.94034711854983</v>
      </c>
      <c r="D14" s="26">
        <v>20.296844737053792</v>
      </c>
      <c r="E14" s="26">
        <v>27.7867278564987</v>
      </c>
      <c r="F14" s="26">
        <v>24.63611381293772</v>
      </c>
      <c r="G14" s="26">
        <v>11.903733257671531</v>
      </c>
      <c r="H14" s="26">
        <v>10.096341690546108</v>
      </c>
      <c r="I14" s="70">
        <v>9.722774320455548</v>
      </c>
      <c r="J14" s="26">
        <v>-23.241258153023978</v>
      </c>
      <c r="K14" s="26">
        <v>-14.958278646541784</v>
      </c>
      <c r="L14" s="26">
        <v>-17.294678970579337</v>
      </c>
      <c r="M14" s="26">
        <v>-13.023648408149981</v>
      </c>
      <c r="N14" s="26">
        <v>-3.935823824998347</v>
      </c>
      <c r="O14" s="26">
        <v>-4.467892262012942</v>
      </c>
      <c r="P14" s="26">
        <v>-1.616595423481121</v>
      </c>
      <c r="Q14" s="26">
        <v>1.205774481743447</v>
      </c>
      <c r="R14" s="26">
        <v>1.5999332699432738</v>
      </c>
      <c r="S14" s="26">
        <v>2.380569618804203</v>
      </c>
      <c r="T14" s="26">
        <v>5.319136914876428</v>
      </c>
      <c r="U14" s="70">
        <v>1.4724574866671398</v>
      </c>
      <c r="V14" s="26">
        <v>29.2069609699478</v>
      </c>
      <c r="W14" s="26">
        <v>29.812730917917523</v>
      </c>
      <c r="X14" s="26">
        <v>12.867355442863202</v>
      </c>
      <c r="Y14" s="26">
        <v>8.304762589777049</v>
      </c>
      <c r="Z14" s="26">
        <v>6.56667408300371</v>
      </c>
      <c r="AA14" s="26">
        <v>7.748092877738223</v>
      </c>
      <c r="AB14" s="26">
        <v>5.118765033444447</v>
      </c>
      <c r="AC14" s="26">
        <v>3.3374574108864246</v>
      </c>
      <c r="AD14" s="26">
        <v>3.954907248625987</v>
      </c>
      <c r="AE14" s="26">
        <v>4.4469967466655715</v>
      </c>
      <c r="AF14" s="26">
        <v>3.497993201581334</v>
      </c>
      <c r="AG14" s="26">
        <v>3.121361275839957</v>
      </c>
      <c r="AH14" s="26">
        <v>27.10594711685104</v>
      </c>
      <c r="AI14" s="26">
        <v>-6.024028452987608</v>
      </c>
      <c r="AJ14" s="26">
        <v>-0.5151160392682645</v>
      </c>
      <c r="AK14" s="26">
        <v>0.5406466658514142</v>
      </c>
      <c r="AL14" s="26">
        <v>0.9873111211415615</v>
      </c>
      <c r="AM14" s="26">
        <v>2.1996011420729626</v>
      </c>
      <c r="AN14" s="26">
        <v>-0.024904987643440308</v>
      </c>
      <c r="AO14" s="26">
        <v>0.41120629374593853</v>
      </c>
      <c r="AP14" s="26">
        <v>-0.6827314263333312</v>
      </c>
      <c r="AQ14" s="26">
        <v>0.39988845408663914</v>
      </c>
      <c r="AR14" s="26">
        <v>0.7546080740138977</v>
      </c>
      <c r="AS14" s="26">
        <v>-0.37911491720992657</v>
      </c>
      <c r="AT14" s="26">
        <v>-25.739223024601365</v>
      </c>
      <c r="AU14" s="26">
        <v>-2.9705605301795828</v>
      </c>
      <c r="AV14" s="26">
        <v>-1.5359105969009772</v>
      </c>
      <c r="AW14" s="74"/>
      <c r="AX14" s="78">
        <v>9.722774320455548</v>
      </c>
      <c r="AY14" s="78">
        <v>1.4724574866671398</v>
      </c>
      <c r="AZ14" s="78">
        <v>3.121361275839957</v>
      </c>
      <c r="BA14" s="78">
        <v>-0.37911491720992657</v>
      </c>
      <c r="BB14" s="74"/>
      <c r="BC14" s="74"/>
      <c r="BD14" s="74"/>
      <c r="BE14" s="74"/>
      <c r="BF14" s="74"/>
      <c r="BG14" s="74"/>
      <c r="BH14" s="74"/>
      <c r="BI14" s="74"/>
    </row>
    <row r="15" spans="2:61" ht="19.5" customHeight="1">
      <c r="B15" s="13" t="s">
        <v>76</v>
      </c>
      <c r="C15" s="26">
        <v>14.262524570966427</v>
      </c>
      <c r="D15" s="26">
        <v>16.658485849709372</v>
      </c>
      <c r="E15" s="26">
        <v>16.863792936225014</v>
      </c>
      <c r="F15" s="26">
        <v>15.020030473206104</v>
      </c>
      <c r="G15" s="26">
        <v>13.982971837980102</v>
      </c>
      <c r="H15" s="26">
        <v>15.292807655982262</v>
      </c>
      <c r="I15" s="70">
        <v>15.148862014057869</v>
      </c>
      <c r="J15" s="26">
        <v>-50.19051567946989</v>
      </c>
      <c r="K15" s="26">
        <v>8.802327868046527</v>
      </c>
      <c r="L15" s="26">
        <v>35.12766565888003</v>
      </c>
      <c r="M15" s="26">
        <v>2.2353097506893027</v>
      </c>
      <c r="N15" s="26">
        <v>4.646671852346394</v>
      </c>
      <c r="O15" s="26">
        <v>3.4619113612011136</v>
      </c>
      <c r="P15" s="26">
        <v>1.0863228876179687</v>
      </c>
      <c r="Q15" s="26">
        <v>2.222290684981424</v>
      </c>
      <c r="R15" s="26">
        <v>3.5603719148318027</v>
      </c>
      <c r="S15" s="26">
        <v>7.546249296418917</v>
      </c>
      <c r="T15" s="26">
        <v>3.508231250836126</v>
      </c>
      <c r="U15" s="70">
        <v>4.576455939054639</v>
      </c>
      <c r="V15" s="26">
        <v>59.837891044949814</v>
      </c>
      <c r="W15" s="26">
        <v>4.751879203791825</v>
      </c>
      <c r="X15" s="26">
        <v>8.615073837680821</v>
      </c>
      <c r="Y15" s="26">
        <v>2.1127019832553273</v>
      </c>
      <c r="Z15" s="26">
        <v>4.430274304393077</v>
      </c>
      <c r="AA15" s="26">
        <v>5.064887210555616</v>
      </c>
      <c r="AB15" s="26">
        <v>10.128356873410755</v>
      </c>
      <c r="AC15" s="26">
        <v>6.217034759300178</v>
      </c>
      <c r="AD15" s="26">
        <v>4.801247128739189</v>
      </c>
      <c r="AE15" s="26">
        <v>0.6404088800876934</v>
      </c>
      <c r="AF15" s="26">
        <v>4.941145139420661</v>
      </c>
      <c r="AG15" s="26">
        <v>4.343536844555036</v>
      </c>
      <c r="AH15" s="26">
        <v>24.518843323415044</v>
      </c>
      <c r="AI15" s="26">
        <v>5.023079926687018</v>
      </c>
      <c r="AJ15" s="26">
        <v>-0.20881554916511244</v>
      </c>
      <c r="AK15" s="26">
        <v>3.447945471256199</v>
      </c>
      <c r="AL15" s="26">
        <v>2.493930854759677</v>
      </c>
      <c r="AM15" s="26">
        <v>5.199130415966706</v>
      </c>
      <c r="AN15" s="26">
        <v>-0.7980135720374119</v>
      </c>
      <c r="AO15" s="26">
        <v>2.4369774014080257</v>
      </c>
      <c r="AP15" s="26">
        <v>3.195539872074932</v>
      </c>
      <c r="AQ15" s="26">
        <v>4.065547622986634</v>
      </c>
      <c r="AR15" s="26">
        <v>4.748969274253378</v>
      </c>
      <c r="AS15" s="26">
        <v>3.721435082314382</v>
      </c>
      <c r="AT15" s="26">
        <v>-11.402632413574368</v>
      </c>
      <c r="AU15" s="26">
        <v>4.226427138466893</v>
      </c>
      <c r="AV15" s="26">
        <v>1.110359293413473</v>
      </c>
      <c r="AW15" s="74"/>
      <c r="AX15" s="78">
        <v>15.148862014057869</v>
      </c>
      <c r="AY15" s="78">
        <v>4.576455939054639</v>
      </c>
      <c r="AZ15" s="78">
        <v>4.343536844555036</v>
      </c>
      <c r="BA15" s="78">
        <v>3.721435082314382</v>
      </c>
      <c r="BB15" s="74"/>
      <c r="BC15" s="74"/>
      <c r="BD15" s="74"/>
      <c r="BE15" s="74"/>
      <c r="BF15" s="74"/>
      <c r="BG15" s="74"/>
      <c r="BH15" s="74"/>
      <c r="BI15" s="74"/>
    </row>
    <row r="16" spans="2:61" ht="19.5" customHeight="1">
      <c r="B16" s="13" t="s">
        <v>8</v>
      </c>
      <c r="C16" s="26">
        <v>9.832594825356798</v>
      </c>
      <c r="D16" s="26">
        <v>9.40097065464749</v>
      </c>
      <c r="E16" s="26">
        <v>10.787957386928937</v>
      </c>
      <c r="F16" s="26">
        <v>12.298188373956464</v>
      </c>
      <c r="G16" s="26">
        <v>11.347190683208902</v>
      </c>
      <c r="H16" s="26">
        <v>12.807632464595484</v>
      </c>
      <c r="I16" s="70">
        <v>13.671642639368704</v>
      </c>
      <c r="J16" s="26">
        <v>3.398353779888432</v>
      </c>
      <c r="K16" s="26">
        <v>4.1561712838205205</v>
      </c>
      <c r="L16" s="26">
        <v>3.812714771400563</v>
      </c>
      <c r="M16" s="26">
        <v>8.50806304963638</v>
      </c>
      <c r="N16" s="26">
        <v>12.492837759202258</v>
      </c>
      <c r="O16" s="26">
        <v>5.5348614377541505</v>
      </c>
      <c r="P16" s="26">
        <v>6.4339861319700065</v>
      </c>
      <c r="Q16" s="26">
        <v>6.923978716651157</v>
      </c>
      <c r="R16" s="26">
        <v>7.803594694188573</v>
      </c>
      <c r="S16" s="26">
        <v>6.71229303784593</v>
      </c>
      <c r="T16" s="26">
        <v>5.751198728609264</v>
      </c>
      <c r="U16" s="70">
        <v>3.903964896791673</v>
      </c>
      <c r="V16" s="26">
        <v>11.940298507462675</v>
      </c>
      <c r="W16" s="26">
        <v>4.471693298666903</v>
      </c>
      <c r="X16" s="26">
        <v>7.60268989687141</v>
      </c>
      <c r="Y16" s="26">
        <v>4.2521188431166115</v>
      </c>
      <c r="Z16" s="26">
        <v>4.222543017450095</v>
      </c>
      <c r="AA16" s="26">
        <v>7.924203815761416</v>
      </c>
      <c r="AB16" s="26">
        <v>8.18147227879884</v>
      </c>
      <c r="AC16" s="26">
        <v>5.449145270182658</v>
      </c>
      <c r="AD16" s="26">
        <v>5.7939555169017805</v>
      </c>
      <c r="AE16" s="26">
        <v>7.192039452485987</v>
      </c>
      <c r="AF16" s="26">
        <v>6.367434893165168</v>
      </c>
      <c r="AG16" s="26">
        <v>6.153162705785835</v>
      </c>
      <c r="AH16" s="26">
        <v>22.24396432702714</v>
      </c>
      <c r="AI16" s="26">
        <v>14.032016371257876</v>
      </c>
      <c r="AJ16" s="26">
        <v>8.965141870922785</v>
      </c>
      <c r="AK16" s="26">
        <v>12.399346043876706</v>
      </c>
      <c r="AL16" s="26">
        <v>9.132341582994725</v>
      </c>
      <c r="AM16" s="26">
        <v>10.046190450908346</v>
      </c>
      <c r="AN16" s="26">
        <v>5.782168534817406</v>
      </c>
      <c r="AO16" s="26">
        <v>5.433281006629362</v>
      </c>
      <c r="AP16" s="26">
        <v>4.4610958408609935</v>
      </c>
      <c r="AQ16" s="26">
        <v>3.9313521701423215</v>
      </c>
      <c r="AR16" s="26">
        <v>4.651207978716283</v>
      </c>
      <c r="AS16" s="26">
        <v>4.280109388874237</v>
      </c>
      <c r="AT16" s="26">
        <v>-1.9325912938154337</v>
      </c>
      <c r="AU16" s="26">
        <v>4.729092157409862</v>
      </c>
      <c r="AV16" s="26">
        <v>2.8024634534338886</v>
      </c>
      <c r="AW16" s="74"/>
      <c r="AX16" s="78">
        <v>13.671642639368704</v>
      </c>
      <c r="AY16" s="78">
        <v>3.903964896791673</v>
      </c>
      <c r="AZ16" s="78">
        <v>6.153162705785835</v>
      </c>
      <c r="BA16" s="78">
        <v>4.280109388874237</v>
      </c>
      <c r="BB16" s="74"/>
      <c r="BC16" s="74"/>
      <c r="BD16" s="74"/>
      <c r="BE16" s="74"/>
      <c r="BF16" s="74"/>
      <c r="BG16" s="74"/>
      <c r="BH16" s="74"/>
      <c r="BI16" s="74"/>
    </row>
    <row r="17" spans="2:61" ht="19.5" customHeight="1">
      <c r="B17" s="13" t="s">
        <v>75</v>
      </c>
      <c r="C17" s="26">
        <v>11.55853644666231</v>
      </c>
      <c r="D17" s="26">
        <v>10.430921326304984</v>
      </c>
      <c r="E17" s="26">
        <v>10.030027814455197</v>
      </c>
      <c r="F17" s="26">
        <v>9.796430836460415</v>
      </c>
      <c r="G17" s="26">
        <v>9.577989821004213</v>
      </c>
      <c r="H17" s="26">
        <v>9.173935581326983</v>
      </c>
      <c r="I17" s="70">
        <v>9.200498158254126</v>
      </c>
      <c r="J17" s="26">
        <v>1.1911310734836715</v>
      </c>
      <c r="K17" s="26">
        <v>0.7677366561555871</v>
      </c>
      <c r="L17" s="26">
        <v>-1.387548817673109</v>
      </c>
      <c r="M17" s="26">
        <v>0.002214933097249448</v>
      </c>
      <c r="N17" s="26">
        <v>-1.4135189218661932</v>
      </c>
      <c r="O17" s="26">
        <v>-2.010070398710343</v>
      </c>
      <c r="P17" s="26">
        <v>-1.5971545920265326</v>
      </c>
      <c r="Q17" s="26">
        <v>-1.176345704061096</v>
      </c>
      <c r="R17" s="26">
        <v>-0.7159288397583758</v>
      </c>
      <c r="S17" s="26">
        <v>-1.1201366406610027</v>
      </c>
      <c r="T17" s="26">
        <v>-0.803109011449163</v>
      </c>
      <c r="U17" s="70">
        <v>0.23199819664575563</v>
      </c>
      <c r="V17" s="26">
        <v>5.159924604790506</v>
      </c>
      <c r="W17" s="26">
        <v>1.7311686032510338</v>
      </c>
      <c r="X17" s="26">
        <v>9.713848042220137</v>
      </c>
      <c r="Y17" s="26">
        <v>5.818329701897311</v>
      </c>
      <c r="Z17" s="26">
        <v>8.296137429566341</v>
      </c>
      <c r="AA17" s="26">
        <v>7.3743566257734185</v>
      </c>
      <c r="AB17" s="26">
        <v>7.218363391223723</v>
      </c>
      <c r="AC17" s="26">
        <v>7.7333794393198</v>
      </c>
      <c r="AD17" s="26">
        <v>6.586812031445626</v>
      </c>
      <c r="AE17" s="26">
        <v>7.6627357236572955</v>
      </c>
      <c r="AF17" s="26">
        <v>8.005551516249739</v>
      </c>
      <c r="AG17" s="26">
        <v>6.046549241046786</v>
      </c>
      <c r="AH17" s="26">
        <v>23.99044511046852</v>
      </c>
      <c r="AI17" s="26">
        <v>15.368058436899554</v>
      </c>
      <c r="AJ17" s="26">
        <v>7.755928511125859</v>
      </c>
      <c r="AK17" s="26">
        <v>9.720268839236368</v>
      </c>
      <c r="AL17" s="26">
        <v>9.325668856219243</v>
      </c>
      <c r="AM17" s="26">
        <v>8.456264666375581</v>
      </c>
      <c r="AN17" s="26">
        <v>8.157157401388233</v>
      </c>
      <c r="AO17" s="26">
        <v>9.15644970525081</v>
      </c>
      <c r="AP17" s="26">
        <v>8.661064093544734</v>
      </c>
      <c r="AQ17" s="26">
        <v>8.108415790681347</v>
      </c>
      <c r="AR17" s="26">
        <v>8.574741537272217</v>
      </c>
      <c r="AS17" s="26">
        <v>9.546592435039159</v>
      </c>
      <c r="AT17" s="26">
        <v>-15.521119348039306</v>
      </c>
      <c r="AU17" s="26">
        <v>2.1945316801709756</v>
      </c>
      <c r="AV17" s="26">
        <v>0.15970247631525833</v>
      </c>
      <c r="AW17" s="74"/>
      <c r="AX17" s="78">
        <v>9.200498158254126</v>
      </c>
      <c r="AY17" s="78">
        <v>0.23199819664575563</v>
      </c>
      <c r="AZ17" s="78">
        <v>6.046549241046786</v>
      </c>
      <c r="BA17" s="78">
        <v>9.546592435039159</v>
      </c>
      <c r="BB17" s="74"/>
      <c r="BC17" s="74"/>
      <c r="BD17" s="74"/>
      <c r="BE17" s="74"/>
      <c r="BF17" s="74"/>
      <c r="BG17" s="74"/>
      <c r="BH17" s="74"/>
      <c r="BI17" s="74"/>
    </row>
    <row r="18" spans="2:61" ht="19.5" customHeight="1">
      <c r="B18" s="13" t="s">
        <v>153</v>
      </c>
      <c r="C18" s="26">
        <v>62.960898049747044</v>
      </c>
      <c r="D18" s="26">
        <v>20.528316619574486</v>
      </c>
      <c r="E18" s="26">
        <v>16.090386645364674</v>
      </c>
      <c r="F18" s="26">
        <v>16.512855581553325</v>
      </c>
      <c r="G18" s="26">
        <v>15.071673532789248</v>
      </c>
      <c r="H18" s="26">
        <v>13.998200897435437</v>
      </c>
      <c r="I18" s="70">
        <v>15.56980640849659</v>
      </c>
      <c r="J18" s="26">
        <v>-3.7979946024789197</v>
      </c>
      <c r="K18" s="26">
        <v>-3.155623004767126</v>
      </c>
      <c r="L18" s="26">
        <v>-16.7016656862381</v>
      </c>
      <c r="M18" s="26">
        <v>-3.7784824568163806</v>
      </c>
      <c r="N18" s="26">
        <v>-9.355797424614869</v>
      </c>
      <c r="O18" s="26">
        <v>-8.505433214065151</v>
      </c>
      <c r="P18" s="26">
        <v>-10.367025321213072</v>
      </c>
      <c r="Q18" s="26">
        <v>-9.691826939876375</v>
      </c>
      <c r="R18" s="26">
        <v>-1.613491512556858</v>
      </c>
      <c r="S18" s="26">
        <v>-5.489794947501774</v>
      </c>
      <c r="T18" s="26">
        <v>-8.120439816438962</v>
      </c>
      <c r="U18" s="70">
        <v>-1.881047403138213</v>
      </c>
      <c r="V18" s="26">
        <v>4.613556292894459</v>
      </c>
      <c r="W18" s="26">
        <v>0.9092540821770998</v>
      </c>
      <c r="X18" s="26">
        <v>2.9717512069714758</v>
      </c>
      <c r="Y18" s="26">
        <v>0.37392292021080714</v>
      </c>
      <c r="Z18" s="26">
        <v>3.4145126029342032</v>
      </c>
      <c r="AA18" s="26">
        <v>3.6203771545480103</v>
      </c>
      <c r="AB18" s="26">
        <v>6.004067931679126</v>
      </c>
      <c r="AC18" s="26">
        <v>4.732781810416168</v>
      </c>
      <c r="AD18" s="26">
        <v>1.7813418132559062</v>
      </c>
      <c r="AE18" s="26">
        <v>4.089347409313819</v>
      </c>
      <c r="AF18" s="26">
        <v>4.764858341428907</v>
      </c>
      <c r="AG18" s="26">
        <v>3.271377425072394</v>
      </c>
      <c r="AH18" s="26">
        <v>-51.32092777387832</v>
      </c>
      <c r="AI18" s="26">
        <v>2.10921731785268</v>
      </c>
      <c r="AJ18" s="26">
        <v>24.846088295875056</v>
      </c>
      <c r="AK18" s="26">
        <v>4.48381485684156</v>
      </c>
      <c r="AL18" s="26">
        <v>4.742049073873659</v>
      </c>
      <c r="AM18" s="26">
        <v>4.932553215451612</v>
      </c>
      <c r="AN18" s="26">
        <v>3.5790594438168837</v>
      </c>
      <c r="AO18" s="26">
        <v>4.9594636482127985</v>
      </c>
      <c r="AP18" s="26">
        <v>-1.4787714905293958</v>
      </c>
      <c r="AQ18" s="26">
        <v>0.7709612876116091</v>
      </c>
      <c r="AR18" s="26">
        <v>6.676223863357974</v>
      </c>
      <c r="AS18" s="26">
        <v>2.4862627704785525</v>
      </c>
      <c r="AT18" s="26">
        <v>74.56644073281672</v>
      </c>
      <c r="AU18" s="26">
        <v>-6.507082495481948</v>
      </c>
      <c r="AV18" s="26">
        <v>-15.934203814507027</v>
      </c>
      <c r="AW18" s="74"/>
      <c r="AX18" s="78">
        <v>15.56980640849659</v>
      </c>
      <c r="AY18" s="78">
        <v>-1.881047403138213</v>
      </c>
      <c r="AZ18" s="78">
        <v>3.271377425072394</v>
      </c>
      <c r="BA18" s="78">
        <v>2.4862627704785525</v>
      </c>
      <c r="BB18" s="74"/>
      <c r="BC18" s="74"/>
      <c r="BD18" s="74"/>
      <c r="BE18" s="74"/>
      <c r="BF18" s="74"/>
      <c r="BG18" s="74"/>
      <c r="BH18" s="74"/>
      <c r="BI18" s="74"/>
    </row>
    <row r="19" spans="2:61" ht="19.5" customHeight="1">
      <c r="B19" s="13" t="s">
        <v>4</v>
      </c>
      <c r="C19" s="26">
        <v>21.74656546385503</v>
      </c>
      <c r="D19" s="26">
        <v>28.479374092462834</v>
      </c>
      <c r="E19" s="26">
        <v>23.27650694008213</v>
      </c>
      <c r="F19" s="26">
        <v>25.579641580365053</v>
      </c>
      <c r="G19" s="26">
        <v>19.526955524965874</v>
      </c>
      <c r="H19" s="26">
        <v>15.840710440519763</v>
      </c>
      <c r="I19" s="70">
        <v>10.27661980851279</v>
      </c>
      <c r="J19" s="26">
        <v>-15.452941927817633</v>
      </c>
      <c r="K19" s="26">
        <v>-2.3443026863318726</v>
      </c>
      <c r="L19" s="26">
        <v>-0.6716894200654119</v>
      </c>
      <c r="M19" s="26">
        <v>2.5962918252546756</v>
      </c>
      <c r="N19" s="26">
        <v>6.165859624425602</v>
      </c>
      <c r="O19" s="26">
        <v>5.545801807747493</v>
      </c>
      <c r="P19" s="26">
        <v>2.0907784928721425</v>
      </c>
      <c r="Q19" s="26">
        <v>2.8751635755385654</v>
      </c>
      <c r="R19" s="26">
        <v>3.020132484283892</v>
      </c>
      <c r="S19" s="26">
        <v>2.528911962315405</v>
      </c>
      <c r="T19" s="26">
        <v>3.610311347677712</v>
      </c>
      <c r="U19" s="70">
        <v>3.1801748509874024</v>
      </c>
      <c r="V19" s="26">
        <v>-41.78964338129025</v>
      </c>
      <c r="W19" s="26">
        <v>-10.222027301368342</v>
      </c>
      <c r="X19" s="26">
        <v>-4.719148319714208</v>
      </c>
      <c r="Y19" s="26">
        <v>-2.2031773532294014</v>
      </c>
      <c r="Z19" s="26">
        <v>-2.2649754540032365</v>
      </c>
      <c r="AA19" s="26">
        <v>-3.016860832717795</v>
      </c>
      <c r="AB19" s="26">
        <v>2.020025755693363</v>
      </c>
      <c r="AC19" s="26">
        <v>-0.15846279424365955</v>
      </c>
      <c r="AD19" s="26">
        <v>0.4628875917380786</v>
      </c>
      <c r="AE19" s="26">
        <v>1.125570926338365</v>
      </c>
      <c r="AF19" s="26">
        <v>1.0537959640498678</v>
      </c>
      <c r="AG19" s="26">
        <v>4.355236114005394</v>
      </c>
      <c r="AH19" s="26">
        <v>81.8389014722537</v>
      </c>
      <c r="AI19" s="26">
        <v>16.689795038104286</v>
      </c>
      <c r="AJ19" s="26">
        <v>8.96215660818591</v>
      </c>
      <c r="AK19" s="26">
        <v>7.127287438842218</v>
      </c>
      <c r="AL19" s="26">
        <v>6.798432473560057</v>
      </c>
      <c r="AM19" s="26">
        <v>6.982322903333324</v>
      </c>
      <c r="AN19" s="26">
        <v>2.780128229794791</v>
      </c>
      <c r="AO19" s="26">
        <v>8.4387354715591</v>
      </c>
      <c r="AP19" s="26">
        <v>5.946089973918158</v>
      </c>
      <c r="AQ19" s="26">
        <v>5.149840533341628</v>
      </c>
      <c r="AR19" s="26">
        <v>7.92744423812126</v>
      </c>
      <c r="AS19" s="26">
        <v>5.219084560903004</v>
      </c>
      <c r="AT19" s="26">
        <v>1.0828599578395177</v>
      </c>
      <c r="AU19" s="26">
        <v>-0.7171531184530726</v>
      </c>
      <c r="AV19" s="26">
        <v>-2.965550043222992</v>
      </c>
      <c r="AW19" s="74"/>
      <c r="AX19" s="78">
        <v>10.27661980851279</v>
      </c>
      <c r="AY19" s="78">
        <v>3.1801748509874024</v>
      </c>
      <c r="AZ19" s="78">
        <v>4.355236114005394</v>
      </c>
      <c r="BA19" s="78">
        <v>5.219084560903004</v>
      </c>
      <c r="BB19" s="74"/>
      <c r="BC19" s="74"/>
      <c r="BD19" s="74"/>
      <c r="BE19" s="74"/>
      <c r="BF19" s="74"/>
      <c r="BG19" s="74"/>
      <c r="BH19" s="74"/>
      <c r="BI19" s="74"/>
    </row>
    <row r="20" spans="2:61" ht="19.5" customHeight="1">
      <c r="B20" s="13" t="s">
        <v>110</v>
      </c>
      <c r="C20" s="26">
        <v>6.3030957833915</v>
      </c>
      <c r="D20" s="26">
        <v>5.850820843040197</v>
      </c>
      <c r="E20" s="26">
        <v>7.365268356954218</v>
      </c>
      <c r="F20" s="26">
        <v>5.49971553238401</v>
      </c>
      <c r="G20" s="26">
        <v>6.6252255140589265</v>
      </c>
      <c r="H20" s="26">
        <v>6.965501557286442</v>
      </c>
      <c r="I20" s="70">
        <v>11.144400345121872</v>
      </c>
      <c r="J20" s="26">
        <v>19.562479778401357</v>
      </c>
      <c r="K20" s="26">
        <v>23.0974042954628</v>
      </c>
      <c r="L20" s="26">
        <v>30.259563029123445</v>
      </c>
      <c r="M20" s="26">
        <v>20.948583449060383</v>
      </c>
      <c r="N20" s="26">
        <v>11.040407044881084</v>
      </c>
      <c r="O20" s="26">
        <v>9.779913035432216</v>
      </c>
      <c r="P20" s="26">
        <v>8.201560299570865</v>
      </c>
      <c r="Q20" s="26">
        <v>8.984104865834396</v>
      </c>
      <c r="R20" s="26">
        <v>7.1103633374655875</v>
      </c>
      <c r="S20" s="26">
        <v>6.046839710643529</v>
      </c>
      <c r="T20" s="26">
        <v>6.064131232503542</v>
      </c>
      <c r="U20" s="70">
        <v>3.4838328796707203</v>
      </c>
      <c r="V20" s="26">
        <v>40.689235436966484</v>
      </c>
      <c r="W20" s="26">
        <v>41.49574565898953</v>
      </c>
      <c r="X20" s="26">
        <v>26.47903820689361</v>
      </c>
      <c r="Y20" s="26">
        <v>11.990526351631908</v>
      </c>
      <c r="Z20" s="26">
        <v>10.579061631507647</v>
      </c>
      <c r="AA20" s="26">
        <v>5.488440972712454</v>
      </c>
      <c r="AB20" s="26">
        <v>5.424446014813012</v>
      </c>
      <c r="AC20" s="26">
        <v>2.844264936070549</v>
      </c>
      <c r="AD20" s="26">
        <v>3.251212637280885</v>
      </c>
      <c r="AE20" s="26">
        <v>3.747061947169933</v>
      </c>
      <c r="AF20" s="26">
        <v>4.203828815860421</v>
      </c>
      <c r="AG20" s="26">
        <v>4.32645095138454</v>
      </c>
      <c r="AH20" s="26">
        <v>13.1479825354089</v>
      </c>
      <c r="AI20" s="26">
        <v>10.111507387234099</v>
      </c>
      <c r="AJ20" s="26">
        <v>3.3222429498621375</v>
      </c>
      <c r="AK20" s="26">
        <v>4.241536944062564</v>
      </c>
      <c r="AL20" s="26">
        <v>3.6645301569232798</v>
      </c>
      <c r="AM20" s="26">
        <v>3.41404670113878</v>
      </c>
      <c r="AN20" s="26">
        <v>4.1504056869574395</v>
      </c>
      <c r="AO20" s="26">
        <v>5.13255262036057</v>
      </c>
      <c r="AP20" s="26">
        <v>4.955161771754567</v>
      </c>
      <c r="AQ20" s="26">
        <v>4.676546708559709</v>
      </c>
      <c r="AR20" s="26">
        <v>3.3707756175833437</v>
      </c>
      <c r="AS20" s="26">
        <v>3.0702936448789107</v>
      </c>
      <c r="AT20" s="26">
        <v>8.991187501678663</v>
      </c>
      <c r="AU20" s="26">
        <v>9.559923375245061</v>
      </c>
      <c r="AV20" s="26">
        <v>6.675962435533019</v>
      </c>
      <c r="AW20" s="74"/>
      <c r="AX20" s="78">
        <v>11.144400345121872</v>
      </c>
      <c r="AY20" s="78">
        <v>3.4838328796707203</v>
      </c>
      <c r="AZ20" s="78">
        <v>4.32645095138454</v>
      </c>
      <c r="BA20" s="78">
        <v>3.0702936448789107</v>
      </c>
      <c r="BB20" s="74"/>
      <c r="BC20" s="74"/>
      <c r="BD20" s="74"/>
      <c r="BE20" s="74"/>
      <c r="BF20" s="74"/>
      <c r="BG20" s="74"/>
      <c r="BH20" s="74"/>
      <c r="BI20" s="74"/>
    </row>
    <row r="21" spans="2:61" ht="19.5" customHeight="1">
      <c r="B21" s="13" t="s">
        <v>91</v>
      </c>
      <c r="C21" s="26">
        <v>2.697196652655755</v>
      </c>
      <c r="D21" s="26">
        <v>9.747219975139448</v>
      </c>
      <c r="E21" s="26">
        <v>13.00674663147742</v>
      </c>
      <c r="F21" s="26">
        <v>9.94488287030166</v>
      </c>
      <c r="G21" s="26">
        <v>11.753320695247275</v>
      </c>
      <c r="H21" s="26">
        <v>8.213633557189091</v>
      </c>
      <c r="I21" s="70">
        <v>10.205800564507857</v>
      </c>
      <c r="J21" s="26">
        <v>-6.135457172897751</v>
      </c>
      <c r="K21" s="26">
        <v>32.864839191826</v>
      </c>
      <c r="L21" s="26">
        <v>21.13771246290059</v>
      </c>
      <c r="M21" s="26">
        <v>14.73972134184963</v>
      </c>
      <c r="N21" s="26">
        <v>4.465823544268754</v>
      </c>
      <c r="O21" s="26">
        <v>13.27950122706157</v>
      </c>
      <c r="P21" s="26">
        <v>7.7602451229107094</v>
      </c>
      <c r="Q21" s="26">
        <v>5.323228101411593</v>
      </c>
      <c r="R21" s="26">
        <v>5.16608877922329</v>
      </c>
      <c r="S21" s="26">
        <v>5.153305807355528</v>
      </c>
      <c r="T21" s="26">
        <v>11.31850937791478</v>
      </c>
      <c r="U21" s="70">
        <v>10.231805501206315</v>
      </c>
      <c r="V21" s="26">
        <v>27.097445305453803</v>
      </c>
      <c r="W21" s="26">
        <v>8.057443118602004</v>
      </c>
      <c r="X21" s="26">
        <v>11.147716287819524</v>
      </c>
      <c r="Y21" s="26">
        <v>6.881108690553634</v>
      </c>
      <c r="Z21" s="26">
        <v>4.840745762463121</v>
      </c>
      <c r="AA21" s="26">
        <v>6.380475884655883</v>
      </c>
      <c r="AB21" s="26">
        <v>6.72990043453549</v>
      </c>
      <c r="AC21" s="26">
        <v>4.854860111750823</v>
      </c>
      <c r="AD21" s="26">
        <v>6.061256489048641</v>
      </c>
      <c r="AE21" s="26">
        <v>5.701773082756266</v>
      </c>
      <c r="AF21" s="26">
        <v>4.809479209654124</v>
      </c>
      <c r="AG21" s="26">
        <v>4.589486285773542</v>
      </c>
      <c r="AH21" s="26">
        <v>33.83152111850292</v>
      </c>
      <c r="AI21" s="26">
        <v>3.6452670599011956</v>
      </c>
      <c r="AJ21" s="26">
        <v>5.132080597540408</v>
      </c>
      <c r="AK21" s="26">
        <v>6.609905187282522</v>
      </c>
      <c r="AL21" s="26">
        <v>8.966545644554104</v>
      </c>
      <c r="AM21" s="26">
        <v>7.6937492062627575</v>
      </c>
      <c r="AN21" s="26">
        <v>9.1421592533221</v>
      </c>
      <c r="AO21" s="26">
        <v>8.092069817582644</v>
      </c>
      <c r="AP21" s="26">
        <v>6.0397592468711965</v>
      </c>
      <c r="AQ21" s="26">
        <v>6.9311805068569114</v>
      </c>
      <c r="AR21" s="26">
        <v>7.053089655799218</v>
      </c>
      <c r="AS21" s="26">
        <v>6.237320884677157</v>
      </c>
      <c r="AT21" s="26">
        <v>8.994772519155083</v>
      </c>
      <c r="AU21" s="26">
        <v>23.131229578899053</v>
      </c>
      <c r="AV21" s="26">
        <v>10.475606537803223</v>
      </c>
      <c r="AW21" s="74"/>
      <c r="AX21" s="78">
        <v>10.205800564507857</v>
      </c>
      <c r="AY21" s="78">
        <v>10.231805501206315</v>
      </c>
      <c r="AZ21" s="78">
        <v>4.589486285773542</v>
      </c>
      <c r="BA21" s="78">
        <v>6.237320884677157</v>
      </c>
      <c r="BB21" s="74"/>
      <c r="BC21" s="74"/>
      <c r="BD21" s="74"/>
      <c r="BE21" s="74"/>
      <c r="BF21" s="74"/>
      <c r="BG21" s="74"/>
      <c r="BH21" s="74"/>
      <c r="BI21" s="74"/>
    </row>
    <row r="22" spans="2:61" ht="19.5" customHeight="1">
      <c r="B22" s="13" t="s">
        <v>1</v>
      </c>
      <c r="C22" s="26">
        <v>2.5375449339747767</v>
      </c>
      <c r="D22" s="26">
        <v>3.2873097536046187</v>
      </c>
      <c r="E22" s="26">
        <v>4.828268525727116</v>
      </c>
      <c r="F22" s="26">
        <v>8.02340929371818</v>
      </c>
      <c r="G22" s="26">
        <v>5.662299760296669</v>
      </c>
      <c r="H22" s="26">
        <v>7.688703288183966</v>
      </c>
      <c r="I22" s="70">
        <v>6.982023738981401</v>
      </c>
      <c r="J22" s="26">
        <v>7.739725224142283</v>
      </c>
      <c r="K22" s="26">
        <v>29.27308588539074</v>
      </c>
      <c r="L22" s="26">
        <v>15.726054291941388</v>
      </c>
      <c r="M22" s="26">
        <v>16.36411568222442</v>
      </c>
      <c r="N22" s="26">
        <v>13.715266475436604</v>
      </c>
      <c r="O22" s="26">
        <v>12.577991056120704</v>
      </c>
      <c r="P22" s="26">
        <v>7.9194351587931395</v>
      </c>
      <c r="Q22" s="26">
        <v>6.275195867134329</v>
      </c>
      <c r="R22" s="26">
        <v>3.8744514697705585</v>
      </c>
      <c r="S22" s="26">
        <v>5.538886308559107</v>
      </c>
      <c r="T22" s="26">
        <v>6.509270457204196</v>
      </c>
      <c r="U22" s="70">
        <v>6.978233497552638</v>
      </c>
      <c r="V22" s="26">
        <v>17.79270239049299</v>
      </c>
      <c r="W22" s="26">
        <v>3.261515840335526</v>
      </c>
      <c r="X22" s="26">
        <v>9.923506896367854</v>
      </c>
      <c r="Y22" s="26">
        <v>3.911880735064132</v>
      </c>
      <c r="Z22" s="26">
        <v>5.4599524750793975</v>
      </c>
      <c r="AA22" s="26">
        <v>4.607777053505695</v>
      </c>
      <c r="AB22" s="26">
        <v>6.312750339728416</v>
      </c>
      <c r="AC22" s="26">
        <v>6.1574018902934675</v>
      </c>
      <c r="AD22" s="26">
        <v>5.617830159954629</v>
      </c>
      <c r="AE22" s="26">
        <v>4.8199606974620535</v>
      </c>
      <c r="AF22" s="26">
        <v>3.810529414913555</v>
      </c>
      <c r="AG22" s="26">
        <v>2.4208032687974907</v>
      </c>
      <c r="AH22" s="26">
        <v>-4.664666792188245</v>
      </c>
      <c r="AI22" s="26">
        <v>0.4077733196372464</v>
      </c>
      <c r="AJ22" s="26">
        <v>-4.553961362076371</v>
      </c>
      <c r="AK22" s="26">
        <v>0.38721876206914696</v>
      </c>
      <c r="AL22" s="26">
        <v>-2.854738781070652</v>
      </c>
      <c r="AM22" s="26">
        <v>-4.463547365411992</v>
      </c>
      <c r="AN22" s="26">
        <v>-3.950133581359263</v>
      </c>
      <c r="AO22" s="26">
        <v>-3.762384021281539</v>
      </c>
      <c r="AP22" s="26">
        <v>-3.610231113877245</v>
      </c>
      <c r="AQ22" s="26">
        <v>-1.4455773714114302</v>
      </c>
      <c r="AR22" s="26">
        <v>-2.04846168780291</v>
      </c>
      <c r="AS22" s="26">
        <v>-1.6979690040578812</v>
      </c>
      <c r="AT22" s="26">
        <v>4.469683935551271</v>
      </c>
      <c r="AU22" s="26">
        <v>3.55109677295342</v>
      </c>
      <c r="AV22" s="26">
        <v>3.514148405123901</v>
      </c>
      <c r="AW22" s="74"/>
      <c r="AX22" s="78">
        <v>6.982023738981401</v>
      </c>
      <c r="AY22" s="78">
        <v>6.978233497552638</v>
      </c>
      <c r="AZ22" s="78">
        <v>2.4208032687974907</v>
      </c>
      <c r="BA22" s="78">
        <v>-1.6979690040578812</v>
      </c>
      <c r="BB22" s="74"/>
      <c r="BC22" s="74"/>
      <c r="BD22" s="74"/>
      <c r="BE22" s="74"/>
      <c r="BF22" s="74"/>
      <c r="BG22" s="74"/>
      <c r="BH22" s="74"/>
      <c r="BI22" s="74"/>
    </row>
    <row r="23" spans="2:61" ht="19.5" customHeight="1">
      <c r="B23" s="13" t="s">
        <v>72</v>
      </c>
      <c r="C23" s="26">
        <v>9.110249277059077</v>
      </c>
      <c r="D23" s="26">
        <v>9.577991523679819</v>
      </c>
      <c r="E23" s="26">
        <v>9.280491059155503</v>
      </c>
      <c r="F23" s="26">
        <v>10.940938081733577</v>
      </c>
      <c r="G23" s="26">
        <v>13.772099859153066</v>
      </c>
      <c r="H23" s="26">
        <v>12.388454755824293</v>
      </c>
      <c r="I23" s="70">
        <v>9.02126464348785</v>
      </c>
      <c r="J23" s="26">
        <v>123.61927364858582</v>
      </c>
      <c r="K23" s="26">
        <v>83.8144955114222</v>
      </c>
      <c r="L23" s="26">
        <v>-11.708288992212482</v>
      </c>
      <c r="M23" s="26">
        <v>18.75145711759857</v>
      </c>
      <c r="N23" s="26">
        <v>28.437340872805702</v>
      </c>
      <c r="O23" s="26">
        <v>23.53411189273923</v>
      </c>
      <c r="P23" s="26">
        <v>21.054640042577546</v>
      </c>
      <c r="Q23" s="26">
        <v>17.562634895875338</v>
      </c>
      <c r="R23" s="26">
        <v>15.456568824799158</v>
      </c>
      <c r="S23" s="26">
        <v>15.466564355553295</v>
      </c>
      <c r="T23" s="26">
        <v>15.351726179337211</v>
      </c>
      <c r="U23" s="70">
        <v>14.606009320988885</v>
      </c>
      <c r="V23" s="26">
        <v>16.39410165617861</v>
      </c>
      <c r="W23" s="26">
        <v>1.8242391163923082</v>
      </c>
      <c r="X23" s="26">
        <v>6.386369207498277</v>
      </c>
      <c r="Y23" s="26">
        <v>6.415934553574625</v>
      </c>
      <c r="Z23" s="26">
        <v>7.535204137285048</v>
      </c>
      <c r="AA23" s="26">
        <v>7.003463614556304</v>
      </c>
      <c r="AB23" s="26">
        <v>6.91200625938528</v>
      </c>
      <c r="AC23" s="26">
        <v>6.962037854164295</v>
      </c>
      <c r="AD23" s="26">
        <v>6.9815843766118135</v>
      </c>
      <c r="AE23" s="26">
        <v>7.112247090878927</v>
      </c>
      <c r="AF23" s="26">
        <v>6.7080726265891935</v>
      </c>
      <c r="AG23" s="26">
        <v>6.053590859394542</v>
      </c>
      <c r="AH23" s="26">
        <v>10.265053430253637</v>
      </c>
      <c r="AI23" s="26">
        <v>3.3848377446152256</v>
      </c>
      <c r="AJ23" s="26">
        <v>0.9580326578508294</v>
      </c>
      <c r="AK23" s="26">
        <v>2.654566360092456</v>
      </c>
      <c r="AL23" s="26">
        <v>2.5966386884634214</v>
      </c>
      <c r="AM23" s="26">
        <v>2.017686731824191</v>
      </c>
      <c r="AN23" s="26">
        <v>2.382626497817418</v>
      </c>
      <c r="AO23" s="26">
        <v>3.552808362495461</v>
      </c>
      <c r="AP23" s="26">
        <v>3.705322534607071</v>
      </c>
      <c r="AQ23" s="26">
        <v>4.182870362567573</v>
      </c>
      <c r="AR23" s="26">
        <v>4.09729832648118</v>
      </c>
      <c r="AS23" s="26">
        <v>2.634251493252266</v>
      </c>
      <c r="AT23" s="26">
        <v>0.6838176293490964</v>
      </c>
      <c r="AU23" s="26">
        <v>9.97453876790945</v>
      </c>
      <c r="AV23" s="26">
        <v>10.734340688365576</v>
      </c>
      <c r="AW23" s="74"/>
      <c r="AX23" s="78">
        <v>9.02126464348785</v>
      </c>
      <c r="AY23" s="78">
        <v>14.606009320988885</v>
      </c>
      <c r="AZ23" s="78">
        <v>6.053590859394542</v>
      </c>
      <c r="BA23" s="78">
        <v>2.634251493252266</v>
      </c>
      <c r="BB23" s="74"/>
      <c r="BC23" s="74"/>
      <c r="BD23" s="74"/>
      <c r="BE23" s="74"/>
      <c r="BF23" s="74"/>
      <c r="BG23" s="74"/>
      <c r="BH23" s="74"/>
      <c r="BI23" s="74"/>
    </row>
    <row r="24" spans="2:61" ht="19.5" customHeight="1">
      <c r="B24" s="14" t="s">
        <v>0</v>
      </c>
      <c r="C24" s="26">
        <v>4.5932862359761275</v>
      </c>
      <c r="D24" s="26">
        <v>2.746545587045272</v>
      </c>
      <c r="E24" s="26">
        <v>1.771216123560341</v>
      </c>
      <c r="F24" s="26">
        <v>6.881532331828202</v>
      </c>
      <c r="G24" s="26">
        <v>4.342048187456701</v>
      </c>
      <c r="H24" s="26">
        <v>12.72400321748633</v>
      </c>
      <c r="I24" s="70">
        <v>8.908523522768633</v>
      </c>
      <c r="J24" s="26">
        <v>-32.01882817089792</v>
      </c>
      <c r="K24" s="26">
        <v>-3.5651556018810884</v>
      </c>
      <c r="L24" s="26">
        <v>2.9269356852988215</v>
      </c>
      <c r="M24" s="26">
        <v>6.94003485496167</v>
      </c>
      <c r="N24" s="26">
        <v>11.890990885111227</v>
      </c>
      <c r="O24" s="26">
        <v>11.684615993343035</v>
      </c>
      <c r="P24" s="26">
        <v>10.176149771486179</v>
      </c>
      <c r="Q24" s="26">
        <v>11.160816593140407</v>
      </c>
      <c r="R24" s="26">
        <v>6.8460387366093896</v>
      </c>
      <c r="S24" s="26">
        <v>9.546081143962475</v>
      </c>
      <c r="T24" s="26">
        <v>5.363965356313666</v>
      </c>
      <c r="U24" s="70">
        <v>3.4974190428121332</v>
      </c>
      <c r="V24" s="26">
        <v>28.744988239556374</v>
      </c>
      <c r="W24" s="26">
        <v>13.52877298736066</v>
      </c>
      <c r="X24" s="26">
        <v>12.906217952307676</v>
      </c>
      <c r="Y24" s="26">
        <v>5.282020180333755</v>
      </c>
      <c r="Z24" s="26">
        <v>4.2376857774458765</v>
      </c>
      <c r="AA24" s="26">
        <v>3.5882427569662414</v>
      </c>
      <c r="AB24" s="26">
        <v>5.7364156386304685</v>
      </c>
      <c r="AC24" s="26">
        <v>4.149736714832026</v>
      </c>
      <c r="AD24" s="26">
        <v>4.729424334579729</v>
      </c>
      <c r="AE24" s="26">
        <v>3.5922528815060657</v>
      </c>
      <c r="AF24" s="26">
        <v>4.570674679848898</v>
      </c>
      <c r="AG24" s="26">
        <v>5.544554603365819</v>
      </c>
      <c r="AH24" s="26">
        <v>35.60965527668184</v>
      </c>
      <c r="AI24" s="26">
        <v>9.500732764041382</v>
      </c>
      <c r="AJ24" s="26">
        <v>-1.1021936776420156</v>
      </c>
      <c r="AK24" s="26">
        <v>3.2198900028980937</v>
      </c>
      <c r="AL24" s="26">
        <v>5.10170173377465</v>
      </c>
      <c r="AM24" s="26">
        <v>4.3257669977136946</v>
      </c>
      <c r="AN24" s="26">
        <v>5.212705329873666</v>
      </c>
      <c r="AO24" s="26">
        <v>4.898761455691121</v>
      </c>
      <c r="AP24" s="26">
        <v>4.753198202211051</v>
      </c>
      <c r="AQ24" s="26">
        <v>6.79623688783399</v>
      </c>
      <c r="AR24" s="26">
        <v>5.400906066052721</v>
      </c>
      <c r="AS24" s="26">
        <v>4.952878198148312</v>
      </c>
      <c r="AT24" s="26">
        <v>-42.128566452572905</v>
      </c>
      <c r="AU24" s="26">
        <v>-1.0303322340738024</v>
      </c>
      <c r="AV24" s="26">
        <v>7.121305178768585</v>
      </c>
      <c r="AW24" s="74"/>
      <c r="AX24" s="78">
        <v>8.908523522768633</v>
      </c>
      <c r="AY24" s="78">
        <v>3.4974190428121332</v>
      </c>
      <c r="AZ24" s="78">
        <v>5.544554603365819</v>
      </c>
      <c r="BA24" s="78">
        <v>4.952878198148312</v>
      </c>
      <c r="BB24" s="74"/>
      <c r="BC24" s="74"/>
      <c r="BD24" s="74"/>
      <c r="BE24" s="74"/>
      <c r="BF24" s="74"/>
      <c r="BG24" s="74"/>
      <c r="BH24" s="74"/>
      <c r="BI24" s="74"/>
    </row>
    <row r="25" spans="2:61" ht="19.5" customHeight="1">
      <c r="B25" s="13" t="s">
        <v>5</v>
      </c>
      <c r="C25" s="26">
        <v>7.91348186029664</v>
      </c>
      <c r="D25" s="26">
        <v>9.0176509040944</v>
      </c>
      <c r="E25" s="26">
        <v>9.11236476927371</v>
      </c>
      <c r="F25" s="26">
        <v>9.971086967108647</v>
      </c>
      <c r="G25" s="26">
        <v>9.870589713257122</v>
      </c>
      <c r="H25" s="26">
        <v>9.865386980517147</v>
      </c>
      <c r="I25" s="70">
        <v>8.774994521735474</v>
      </c>
      <c r="J25" s="26">
        <v>9.661093538183462</v>
      </c>
      <c r="K25" s="26">
        <v>10.999065013388416</v>
      </c>
      <c r="L25" s="26">
        <v>6.723462068223494</v>
      </c>
      <c r="M25" s="26">
        <v>7.630144009820213</v>
      </c>
      <c r="N25" s="26">
        <v>7.202850935688009</v>
      </c>
      <c r="O25" s="26">
        <v>8.118770090150344</v>
      </c>
      <c r="P25" s="26">
        <v>6.4604116182176865</v>
      </c>
      <c r="Q25" s="26">
        <v>6.712782158511549</v>
      </c>
      <c r="R25" s="26">
        <v>5.647513236806172</v>
      </c>
      <c r="S25" s="26">
        <v>4.744253545358244</v>
      </c>
      <c r="T25" s="26">
        <v>4.496639776825257</v>
      </c>
      <c r="U25" s="70">
        <v>3.3465662791278623</v>
      </c>
      <c r="V25" s="26">
        <v>1.6977089170924675</v>
      </c>
      <c r="W25" s="26">
        <v>-0.8171260565968399</v>
      </c>
      <c r="X25" s="26">
        <v>5.498135775818511</v>
      </c>
      <c r="Y25" s="26">
        <v>-0.5342811110390655</v>
      </c>
      <c r="Z25" s="26">
        <v>2.4177719711659975</v>
      </c>
      <c r="AA25" s="26">
        <v>0.8327846982699785</v>
      </c>
      <c r="AB25" s="26">
        <v>0.1161789222397499</v>
      </c>
      <c r="AC25" s="26">
        <v>0.168804787701178</v>
      </c>
      <c r="AD25" s="26">
        <v>1.0898254335824555</v>
      </c>
      <c r="AE25" s="26">
        <v>1.7016536464465613</v>
      </c>
      <c r="AF25" s="26">
        <v>2.5667330645648168</v>
      </c>
      <c r="AG25" s="26">
        <v>3.5234088718528866</v>
      </c>
      <c r="AH25" s="26">
        <v>19.351701782820097</v>
      </c>
      <c r="AI25" s="26">
        <v>10.913988096782012</v>
      </c>
      <c r="AJ25" s="26">
        <v>0.15902601075950912</v>
      </c>
      <c r="AK25" s="26">
        <v>2.639103250942563</v>
      </c>
      <c r="AL25" s="26">
        <v>2.711968007928752</v>
      </c>
      <c r="AM25" s="26">
        <v>0.6006333567134549</v>
      </c>
      <c r="AN25" s="26">
        <v>1.7912414472560907</v>
      </c>
      <c r="AO25" s="26">
        <v>1.678649362742408</v>
      </c>
      <c r="AP25" s="26">
        <v>2.42659563349754</v>
      </c>
      <c r="AQ25" s="26">
        <v>3.3288054845174333</v>
      </c>
      <c r="AR25" s="26">
        <v>3.3244655972768324</v>
      </c>
      <c r="AS25" s="26">
        <v>1.4553382606953151</v>
      </c>
      <c r="AT25" s="26">
        <v>4.386203150461705</v>
      </c>
      <c r="AU25" s="26">
        <v>8.67828881014289</v>
      </c>
      <c r="AV25" s="26">
        <v>10.512175111710746</v>
      </c>
      <c r="AW25" s="74"/>
      <c r="AX25" s="78">
        <v>8.774994521735474</v>
      </c>
      <c r="AY25" s="78">
        <v>3.3465662791278623</v>
      </c>
      <c r="AZ25" s="78">
        <v>3.5234088718528866</v>
      </c>
      <c r="BA25" s="78">
        <v>1.4553382606953151</v>
      </c>
      <c r="BB25" s="74"/>
      <c r="BC25" s="74"/>
      <c r="BD25" s="74"/>
      <c r="BE25" s="74"/>
      <c r="BF25" s="74"/>
      <c r="BG25" s="74"/>
      <c r="BH25" s="74"/>
      <c r="BI25" s="74"/>
    </row>
    <row r="26" spans="2:61" ht="19.5" customHeight="1">
      <c r="B26" s="13" t="s">
        <v>6</v>
      </c>
      <c r="C26" s="26">
        <v>7.354409061246426</v>
      </c>
      <c r="D26" s="26">
        <v>7.5286080656211505</v>
      </c>
      <c r="E26" s="26">
        <v>7.904225635727104</v>
      </c>
      <c r="F26" s="26">
        <v>9.134348193257892</v>
      </c>
      <c r="G26" s="26">
        <v>9.079747861024796</v>
      </c>
      <c r="H26" s="26">
        <v>9.173575714443063</v>
      </c>
      <c r="I26" s="70">
        <v>7.882860560786723</v>
      </c>
      <c r="J26" s="26">
        <v>5.169540157617117</v>
      </c>
      <c r="K26" s="26">
        <v>14.070389473477238</v>
      </c>
      <c r="L26" s="26">
        <v>3.9207740743349104</v>
      </c>
      <c r="M26" s="26">
        <v>5.482261852919803</v>
      </c>
      <c r="N26" s="26">
        <v>5.509437788716081</v>
      </c>
      <c r="O26" s="26">
        <v>4.534549919846422</v>
      </c>
      <c r="P26" s="26">
        <v>2.52624632421823</v>
      </c>
      <c r="Q26" s="26">
        <v>4.1914917197564225</v>
      </c>
      <c r="R26" s="26">
        <v>4.635362940559784</v>
      </c>
      <c r="S26" s="26">
        <v>5.142846527559073</v>
      </c>
      <c r="T26" s="26">
        <v>5.540725428967132</v>
      </c>
      <c r="U26" s="70">
        <v>8.230388627818364</v>
      </c>
      <c r="V26" s="26">
        <v>25.16042507535891</v>
      </c>
      <c r="W26" s="26">
        <v>9.3056582637956</v>
      </c>
      <c r="X26" s="26">
        <v>14.467512182710598</v>
      </c>
      <c r="Y26" s="26">
        <v>9.318973173525452</v>
      </c>
      <c r="Z26" s="26">
        <v>9.626455475530669</v>
      </c>
      <c r="AA26" s="26">
        <v>11.856706653291806</v>
      </c>
      <c r="AB26" s="26">
        <v>12.976843912871745</v>
      </c>
      <c r="AC26" s="26">
        <v>11.174501648301895</v>
      </c>
      <c r="AD26" s="26">
        <v>11.655167525892338</v>
      </c>
      <c r="AE26" s="26">
        <v>11.850181014167312</v>
      </c>
      <c r="AF26" s="26">
        <v>12.611629116325147</v>
      </c>
      <c r="AG26" s="26">
        <v>9.42705542832445</v>
      </c>
      <c r="AH26" s="26">
        <v>22.84076227719802</v>
      </c>
      <c r="AI26" s="26">
        <v>17.097312044259503</v>
      </c>
      <c r="AJ26" s="26">
        <v>10.886702913896977</v>
      </c>
      <c r="AK26" s="26">
        <v>12.755939514588682</v>
      </c>
      <c r="AL26" s="26">
        <v>12.325892315746795</v>
      </c>
      <c r="AM26" s="26">
        <v>9.769602807623397</v>
      </c>
      <c r="AN26" s="26">
        <v>9.035261513453735</v>
      </c>
      <c r="AO26" s="26">
        <v>8.378488751564365</v>
      </c>
      <c r="AP26" s="26">
        <v>7.0508999197523705</v>
      </c>
      <c r="AQ26" s="26">
        <v>7.578266625546294</v>
      </c>
      <c r="AR26" s="26">
        <v>6.720060694189793</v>
      </c>
      <c r="AS26" s="26">
        <v>6.506754587245757</v>
      </c>
      <c r="AT26" s="26">
        <v>2.3691477448318743</v>
      </c>
      <c r="AU26" s="26">
        <v>2.647273498035098</v>
      </c>
      <c r="AV26" s="26">
        <v>1.048976553238661</v>
      </c>
      <c r="AW26" s="74"/>
      <c r="AX26" s="78">
        <v>7.882860560786723</v>
      </c>
      <c r="AY26" s="78">
        <v>8.230388627818364</v>
      </c>
      <c r="AZ26" s="78">
        <v>9.42705542832445</v>
      </c>
      <c r="BA26" s="78">
        <v>6.506754587245757</v>
      </c>
      <c r="BB26" s="74"/>
      <c r="BC26" s="74"/>
      <c r="BD26" s="74"/>
      <c r="BE26" s="74"/>
      <c r="BF26" s="74"/>
      <c r="BG26" s="74"/>
      <c r="BH26" s="74"/>
      <c r="BI26" s="74"/>
    </row>
    <row r="27" spans="2:61" ht="19.5" customHeight="1">
      <c r="B27" s="13" t="s">
        <v>7</v>
      </c>
      <c r="C27" s="26">
        <v>5.804869552986322</v>
      </c>
      <c r="D27" s="26">
        <v>6.65580872132437</v>
      </c>
      <c r="E27" s="26">
        <v>7.259107405292991</v>
      </c>
      <c r="F27" s="26">
        <v>7.2643634871472065</v>
      </c>
      <c r="G27" s="26">
        <v>6.381604080177816</v>
      </c>
      <c r="H27" s="26">
        <v>6.798575941229548</v>
      </c>
      <c r="I27" s="70">
        <v>6.984464137664636</v>
      </c>
      <c r="J27" s="26">
        <v>0.5442545594975818</v>
      </c>
      <c r="K27" s="26">
        <v>4.29058460688758</v>
      </c>
      <c r="L27" s="26">
        <v>2.6040056300748486</v>
      </c>
      <c r="M27" s="26">
        <v>5.343427570897228</v>
      </c>
      <c r="N27" s="26">
        <v>6.418519935846291</v>
      </c>
      <c r="O27" s="26">
        <v>4.841526002202863</v>
      </c>
      <c r="P27" s="26">
        <v>3.586936821630845</v>
      </c>
      <c r="Q27" s="26">
        <v>4.126838937343745</v>
      </c>
      <c r="R27" s="26">
        <v>4.0567390916666275</v>
      </c>
      <c r="S27" s="26">
        <v>2.9577059300537187</v>
      </c>
      <c r="T27" s="26">
        <v>3.265117846314567</v>
      </c>
      <c r="U27" s="70">
        <v>2.785752693411108</v>
      </c>
      <c r="V27" s="26">
        <v>12.474689209605994</v>
      </c>
      <c r="W27" s="26">
        <v>5.380194636014241</v>
      </c>
      <c r="X27" s="26">
        <v>9.862922692089377</v>
      </c>
      <c r="Y27" s="26">
        <v>3.444695209624815</v>
      </c>
      <c r="Z27" s="26">
        <v>3.120931801532013</v>
      </c>
      <c r="AA27" s="26">
        <v>2.7178611418310568</v>
      </c>
      <c r="AB27" s="26">
        <v>2.0407710790491955</v>
      </c>
      <c r="AC27" s="26">
        <v>2.132420257621505</v>
      </c>
      <c r="AD27" s="26">
        <v>1.8634416948663008</v>
      </c>
      <c r="AE27" s="26">
        <v>2.601564966701423</v>
      </c>
      <c r="AF27" s="26">
        <v>2.5400525226769917</v>
      </c>
      <c r="AG27" s="26">
        <v>2.94216102778382</v>
      </c>
      <c r="AH27" s="26">
        <v>10.995776009847697</v>
      </c>
      <c r="AI27" s="26">
        <v>6.854529748298103</v>
      </c>
      <c r="AJ27" s="26">
        <v>1.1593861804055559</v>
      </c>
      <c r="AK27" s="26">
        <v>3.4569983501100032</v>
      </c>
      <c r="AL27" s="26">
        <v>2.8734108985514077</v>
      </c>
      <c r="AM27" s="26">
        <v>2.6104628079610825</v>
      </c>
      <c r="AN27" s="26">
        <v>3.3452787406979936</v>
      </c>
      <c r="AO27" s="26">
        <v>3.6700675024406353</v>
      </c>
      <c r="AP27" s="26">
        <v>3.4343996306639575</v>
      </c>
      <c r="AQ27" s="26">
        <v>4.196476447229064</v>
      </c>
      <c r="AR27" s="26">
        <v>3.8288778912717594</v>
      </c>
      <c r="AS27" s="26">
        <v>3.9768547524349227</v>
      </c>
      <c r="AT27" s="26">
        <v>5.392559010079555</v>
      </c>
      <c r="AU27" s="26">
        <v>5.1124476341758465</v>
      </c>
      <c r="AV27" s="26">
        <v>8.493671517154947</v>
      </c>
      <c r="AW27" s="74"/>
      <c r="AX27" s="78">
        <v>6.984464137664636</v>
      </c>
      <c r="AY27" s="78">
        <v>2.785752693411108</v>
      </c>
      <c r="AZ27" s="78">
        <v>2.94216102778382</v>
      </c>
      <c r="BA27" s="78">
        <v>3.9768547524349227</v>
      </c>
      <c r="BB27" s="74"/>
      <c r="BC27" s="74"/>
      <c r="BD27" s="74"/>
      <c r="BE27" s="74"/>
      <c r="BF27" s="74"/>
      <c r="BG27" s="74"/>
      <c r="BH27" s="74"/>
      <c r="BI27" s="74"/>
    </row>
    <row r="28" spans="2:61" ht="19.5" customHeight="1">
      <c r="B28" s="13" t="s">
        <v>106</v>
      </c>
      <c r="C28" s="26">
        <v>-3.8987806983406097</v>
      </c>
      <c r="D28" s="26">
        <v>-3.1364592953716164</v>
      </c>
      <c r="E28" s="26">
        <v>-1.4898748222408738</v>
      </c>
      <c r="F28" s="26">
        <v>0.2826393806085163</v>
      </c>
      <c r="G28" s="26">
        <v>0.7630524697456093</v>
      </c>
      <c r="H28" s="26">
        <v>2.8327106092527696</v>
      </c>
      <c r="I28" s="70">
        <v>0.9122630952339756</v>
      </c>
      <c r="J28" s="26">
        <v>-9.489675274941806</v>
      </c>
      <c r="K28" s="26">
        <v>12.47113629717769</v>
      </c>
      <c r="L28" s="26">
        <v>0.11407703555105082</v>
      </c>
      <c r="M28" s="26">
        <v>5.154344038963261</v>
      </c>
      <c r="N28" s="26">
        <v>5.472919771760449</v>
      </c>
      <c r="O28" s="26">
        <v>7.054131671765688</v>
      </c>
      <c r="P28" s="26">
        <v>5.827787103987768</v>
      </c>
      <c r="Q28" s="26">
        <v>6.180299328154431</v>
      </c>
      <c r="R28" s="26">
        <v>5.054265471985596</v>
      </c>
      <c r="S28" s="26">
        <v>5.1927906689210195</v>
      </c>
      <c r="T28" s="26">
        <v>4.745872966284924</v>
      </c>
      <c r="U28" s="70">
        <v>3.867855759990839</v>
      </c>
      <c r="V28" s="26">
        <v>16.51892442553051</v>
      </c>
      <c r="W28" s="26">
        <v>2.792336450273882</v>
      </c>
      <c r="X28" s="26">
        <v>8.17584769430677</v>
      </c>
      <c r="Y28" s="26">
        <v>-0.10606566796034043</v>
      </c>
      <c r="Z28" s="26">
        <v>0.7940088607080378</v>
      </c>
      <c r="AA28" s="26">
        <v>-0.05728155505485383</v>
      </c>
      <c r="AB28" s="26">
        <v>-1.264242980421181</v>
      </c>
      <c r="AC28" s="26">
        <v>-0.44476771068223764</v>
      </c>
      <c r="AD28" s="26">
        <v>-1.1912825244095808</v>
      </c>
      <c r="AE28" s="26">
        <v>-0.49650059200784524</v>
      </c>
      <c r="AF28" s="26">
        <v>-0.09584236055741259</v>
      </c>
      <c r="AG28" s="26">
        <v>-0.23870238629943005</v>
      </c>
      <c r="AH28" s="26">
        <v>4.736723355049783</v>
      </c>
      <c r="AI28" s="26">
        <v>5.609669305293404</v>
      </c>
      <c r="AJ28" s="26">
        <v>-2.5497813945095293</v>
      </c>
      <c r="AK28" s="26">
        <v>2.4143308876504586</v>
      </c>
      <c r="AL28" s="26">
        <v>1.8290195382622987</v>
      </c>
      <c r="AM28" s="26">
        <v>2.6630414985748416</v>
      </c>
      <c r="AN28" s="26">
        <v>5.990834192222653</v>
      </c>
      <c r="AO28" s="26">
        <v>6.175343640309745</v>
      </c>
      <c r="AP28" s="26">
        <v>6.34440144041417</v>
      </c>
      <c r="AQ28" s="26">
        <v>6.445697415177179</v>
      </c>
      <c r="AR28" s="26">
        <v>5.222588082174813</v>
      </c>
      <c r="AS28" s="26">
        <v>4.929918390416461</v>
      </c>
      <c r="AT28" s="26">
        <v>18.71911731046274</v>
      </c>
      <c r="AU28" s="26">
        <v>14.638517302378304</v>
      </c>
      <c r="AV28" s="26">
        <v>11.351239199255748</v>
      </c>
      <c r="AW28" s="74"/>
      <c r="AX28" s="78">
        <v>0.9122630952339756</v>
      </c>
      <c r="AY28" s="78">
        <v>3.867855759990839</v>
      </c>
      <c r="AZ28" s="78">
        <v>-0.23870238629943005</v>
      </c>
      <c r="BA28" s="78">
        <v>4.929918390416461</v>
      </c>
      <c r="BB28" s="74"/>
      <c r="BC28" s="74"/>
      <c r="BD28" s="74"/>
      <c r="BE28" s="74"/>
      <c r="BF28" s="74"/>
      <c r="BG28" s="74"/>
      <c r="BH28" s="74"/>
      <c r="BI28" s="74"/>
    </row>
    <row r="29" spans="2:61" ht="19.5" customHeight="1" thickBot="1">
      <c r="B29" s="15" t="s">
        <v>154</v>
      </c>
      <c r="C29" s="26">
        <v>-6.284018619382631</v>
      </c>
      <c r="D29" s="26">
        <v>-4.103733564314607</v>
      </c>
      <c r="E29" s="26">
        <v>-0.8578509617106277</v>
      </c>
      <c r="F29" s="26">
        <v>0.21668853297414783</v>
      </c>
      <c r="G29" s="26">
        <v>1.1867995469038441</v>
      </c>
      <c r="H29" s="26">
        <v>4.876903368506239</v>
      </c>
      <c r="I29" s="75">
        <v>5.832500939648798</v>
      </c>
      <c r="J29" s="26">
        <v>12.326973438084545</v>
      </c>
      <c r="K29" s="26">
        <v>24.34741956852538</v>
      </c>
      <c r="L29" s="26">
        <v>17.14903560816855</v>
      </c>
      <c r="M29" s="26">
        <v>12.754753799489263</v>
      </c>
      <c r="N29" s="26">
        <v>13.408460700132036</v>
      </c>
      <c r="O29" s="26">
        <v>13.714987588781787</v>
      </c>
      <c r="P29" s="26">
        <v>9.484228933065271</v>
      </c>
      <c r="Q29" s="26">
        <v>7.809069091569353</v>
      </c>
      <c r="R29" s="26">
        <v>5.781462091696136</v>
      </c>
      <c r="S29" s="26">
        <v>4.563578433185998</v>
      </c>
      <c r="T29" s="26">
        <v>3.035428497019385</v>
      </c>
      <c r="U29" s="75">
        <v>2.5303090739585006</v>
      </c>
      <c r="V29" s="26">
        <v>-37.626159318101976</v>
      </c>
      <c r="W29" s="26">
        <v>-0.7655949982413857</v>
      </c>
      <c r="X29" s="26">
        <v>1.635905185792879</v>
      </c>
      <c r="Y29" s="26">
        <v>-0.8913312888719772</v>
      </c>
      <c r="Z29" s="26">
        <v>4.399110583573486</v>
      </c>
      <c r="AA29" s="26">
        <v>6.8822938265998195</v>
      </c>
      <c r="AB29" s="26">
        <v>9.298007518733069</v>
      </c>
      <c r="AC29" s="26">
        <v>7.023855025580943</v>
      </c>
      <c r="AD29" s="26">
        <v>6.981747759384514</v>
      </c>
      <c r="AE29" s="26">
        <v>5.298478450802029</v>
      </c>
      <c r="AF29" s="26">
        <v>5.7853847302595565</v>
      </c>
      <c r="AG29" s="26">
        <v>3.6885650793000258</v>
      </c>
      <c r="AH29" s="26">
        <v>155.59160776567182</v>
      </c>
      <c r="AI29" s="26">
        <v>32.04795250387316</v>
      </c>
      <c r="AJ29" s="26">
        <v>24.239261862686543</v>
      </c>
      <c r="AK29" s="26">
        <v>10.335759099701084</v>
      </c>
      <c r="AL29" s="26">
        <v>6.189397050398729</v>
      </c>
      <c r="AM29" s="26">
        <v>5.546966595677996</v>
      </c>
      <c r="AN29" s="26">
        <v>4.778955231425654</v>
      </c>
      <c r="AO29" s="26">
        <v>6.527137922414213</v>
      </c>
      <c r="AP29" s="26">
        <v>5.203731318794433</v>
      </c>
      <c r="AQ29" s="26">
        <v>7.840034577780814</v>
      </c>
      <c r="AR29" s="26">
        <v>8.49727155576233</v>
      </c>
      <c r="AS29" s="26">
        <v>8.20165881922781</v>
      </c>
      <c r="AT29" s="26">
        <v>1.5572257284447748</v>
      </c>
      <c r="AU29" s="26">
        <v>-0.6975040818642104</v>
      </c>
      <c r="AV29" s="26">
        <v>3.659865949499457</v>
      </c>
      <c r="AW29" s="74"/>
      <c r="AX29" s="79">
        <v>5.832500939648798</v>
      </c>
      <c r="AY29" s="79">
        <v>2.5303090739585006</v>
      </c>
      <c r="AZ29" s="79">
        <v>3.6885650793000258</v>
      </c>
      <c r="BA29" s="79">
        <v>8.20165881922781</v>
      </c>
      <c r="BB29" s="74"/>
      <c r="BC29" s="74"/>
      <c r="BD29" s="74"/>
      <c r="BE29" s="74"/>
      <c r="BF29" s="74"/>
      <c r="BG29" s="74"/>
      <c r="BH29" s="74"/>
      <c r="BI29" s="74"/>
    </row>
    <row r="30" spans="2:53" ht="14.2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X30" s="7"/>
      <c r="AY30" s="7"/>
      <c r="AZ30" s="7"/>
      <c r="BA30" s="7"/>
    </row>
    <row r="31" ht="15">
      <c r="B31" s="3" t="s">
        <v>66</v>
      </c>
    </row>
    <row r="32" ht="14.25">
      <c r="AV32" s="47"/>
    </row>
  </sheetData>
  <sheetProtection/>
  <mergeCells count="3">
    <mergeCell ref="AX2:BA2"/>
    <mergeCell ref="AX3:BA3"/>
    <mergeCell ref="AX4:BA4"/>
  </mergeCells>
  <hyperlinks>
    <hyperlink ref="A1" location="Indice!A1" display="H"/>
    <hyperlink ref="B31" location="'Notas aclaratorias'!A1" display="*Ver Notas Aclaratoria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BT32"/>
  <sheetViews>
    <sheetView zoomScale="85" zoomScaleNormal="85" zoomScalePageLayoutView="0" workbookViewId="0" topLeftCell="A1">
      <pane xSplit="2" ySplit="5" topLeftCell="BE6" activePane="bottomRight" state="frozen"/>
      <selection pane="topLeft" activeCell="B10" sqref="B10"/>
      <selection pane="topRight" activeCell="B10" sqref="B10"/>
      <selection pane="bottomLeft" activeCell="B10" sqref="B10"/>
      <selection pane="bottomRight" activeCell="BH5" sqref="BH5"/>
    </sheetView>
  </sheetViews>
  <sheetFormatPr defaultColWidth="11.421875" defaultRowHeight="15"/>
  <cols>
    <col min="1" max="1" width="3.7109375" style="1" customWidth="1"/>
    <col min="2" max="2" width="60.7109375" style="1" customWidth="1"/>
    <col min="3" max="60" width="18.7109375" style="1" customWidth="1"/>
    <col min="61" max="61" width="11.421875" style="1" customWidth="1"/>
    <col min="62" max="66" width="18.7109375" style="1" customWidth="1"/>
    <col min="67" max="67" width="11.421875" style="1" customWidth="1"/>
    <col min="68" max="72" width="18.7109375" style="1" customWidth="1"/>
    <col min="73" max="16384" width="11.421875" style="1" customWidth="1"/>
  </cols>
  <sheetData>
    <row r="1" spans="1:2" ht="25.5" customHeight="1">
      <c r="A1" s="5" t="s">
        <v>2</v>
      </c>
      <c r="B1" s="2" t="s">
        <v>54</v>
      </c>
    </row>
    <row r="2" spans="1:72" ht="47.25" customHeight="1">
      <c r="A2" s="5"/>
      <c r="B2" s="16" t="s">
        <v>48</v>
      </c>
      <c r="BJ2" s="108" t="s">
        <v>101</v>
      </c>
      <c r="BK2" s="103"/>
      <c r="BL2" s="103"/>
      <c r="BM2" s="103"/>
      <c r="BN2" s="103"/>
      <c r="BP2" s="100" t="s">
        <v>100</v>
      </c>
      <c r="BQ2" s="101"/>
      <c r="BR2" s="101"/>
      <c r="BS2" s="101"/>
      <c r="BT2" s="101"/>
    </row>
    <row r="3" spans="1:72" ht="19.5" customHeight="1">
      <c r="A3" s="5"/>
      <c r="B3" s="87" t="s">
        <v>19</v>
      </c>
      <c r="BJ3" s="102" t="s">
        <v>19</v>
      </c>
      <c r="BK3" s="103"/>
      <c r="BL3" s="103"/>
      <c r="BM3" s="103"/>
      <c r="BN3" s="103"/>
      <c r="BP3" s="102" t="s">
        <v>19</v>
      </c>
      <c r="BQ3" s="103"/>
      <c r="BR3" s="103"/>
      <c r="BS3" s="103"/>
      <c r="BT3" s="103"/>
    </row>
    <row r="4" spans="2:72" ht="19.5" customHeight="1" thickBot="1">
      <c r="B4" s="88" t="s">
        <v>20</v>
      </c>
      <c r="BJ4" s="104" t="s">
        <v>20</v>
      </c>
      <c r="BK4" s="105"/>
      <c r="BL4" s="105"/>
      <c r="BM4" s="105"/>
      <c r="BN4" s="105"/>
      <c r="BP4" s="104" t="s">
        <v>20</v>
      </c>
      <c r="BQ4" s="105"/>
      <c r="BR4" s="105"/>
      <c r="BS4" s="105"/>
      <c r="BT4" s="105"/>
    </row>
    <row r="5" spans="2:72" ht="25.5" customHeight="1" thickBot="1">
      <c r="B5" s="9" t="s">
        <v>14</v>
      </c>
      <c r="C5" s="6" t="s">
        <v>13</v>
      </c>
      <c r="D5" s="6" t="s">
        <v>56</v>
      </c>
      <c r="E5" s="6" t="s">
        <v>58</v>
      </c>
      <c r="F5" s="6" t="s">
        <v>60</v>
      </c>
      <c r="G5" s="6" t="s">
        <v>62</v>
      </c>
      <c r="H5" s="6" t="s">
        <v>68</v>
      </c>
      <c r="I5" s="10" t="s">
        <v>69</v>
      </c>
      <c r="J5" s="61" t="s">
        <v>73</v>
      </c>
      <c r="K5" s="6" t="s">
        <v>77</v>
      </c>
      <c r="L5" s="6" t="s">
        <v>78</v>
      </c>
      <c r="M5" s="6" t="s">
        <v>81</v>
      </c>
      <c r="N5" s="6" t="s">
        <v>83</v>
      </c>
      <c r="O5" s="10" t="s">
        <v>9</v>
      </c>
      <c r="P5" s="10" t="s">
        <v>57</v>
      </c>
      <c r="Q5" s="10" t="s">
        <v>59</v>
      </c>
      <c r="R5" s="10" t="s">
        <v>61</v>
      </c>
      <c r="S5" s="10" t="s">
        <v>63</v>
      </c>
      <c r="T5" s="10" t="s">
        <v>70</v>
      </c>
      <c r="U5" s="10" t="s">
        <v>71</v>
      </c>
      <c r="V5" s="6" t="s">
        <v>74</v>
      </c>
      <c r="W5" s="6" t="s">
        <v>79</v>
      </c>
      <c r="X5" s="6" t="s">
        <v>80</v>
      </c>
      <c r="Y5" s="6" t="s">
        <v>82</v>
      </c>
      <c r="Z5" s="6" t="s">
        <v>84</v>
      </c>
      <c r="AA5" s="6" t="s">
        <v>85</v>
      </c>
      <c r="AB5" s="6" t="s">
        <v>86</v>
      </c>
      <c r="AC5" s="6" t="s">
        <v>87</v>
      </c>
      <c r="AD5" s="6" t="s">
        <v>88</v>
      </c>
      <c r="AE5" s="6" t="s">
        <v>89</v>
      </c>
      <c r="AF5" s="6" t="s">
        <v>92</v>
      </c>
      <c r="AG5" s="10" t="s">
        <v>94</v>
      </c>
      <c r="AH5" s="6" t="s">
        <v>95</v>
      </c>
      <c r="AI5" s="6" t="s">
        <v>105</v>
      </c>
      <c r="AJ5" s="6" t="s">
        <v>107</v>
      </c>
      <c r="AK5" s="6" t="s">
        <v>108</v>
      </c>
      <c r="AL5" s="6" t="s">
        <v>111</v>
      </c>
      <c r="AM5" s="6" t="s">
        <v>112</v>
      </c>
      <c r="AN5" s="6" t="s">
        <v>113</v>
      </c>
      <c r="AO5" s="6" t="s">
        <v>114</v>
      </c>
      <c r="AP5" s="6" t="s">
        <v>115</v>
      </c>
      <c r="AQ5" s="6" t="s">
        <v>116</v>
      </c>
      <c r="AR5" s="6" t="s">
        <v>117</v>
      </c>
      <c r="AS5" s="6" t="s">
        <v>118</v>
      </c>
      <c r="AT5" s="6" t="s">
        <v>120</v>
      </c>
      <c r="AU5" s="6" t="s">
        <v>122</v>
      </c>
      <c r="AV5" s="6" t="s">
        <v>123</v>
      </c>
      <c r="AW5" s="6" t="s">
        <v>124</v>
      </c>
      <c r="AX5" s="6" t="s">
        <v>126</v>
      </c>
      <c r="AY5" s="6" t="s">
        <v>127</v>
      </c>
      <c r="AZ5" s="6" t="s">
        <v>128</v>
      </c>
      <c r="BA5" s="6" t="s">
        <v>129</v>
      </c>
      <c r="BB5" s="6" t="s">
        <v>134</v>
      </c>
      <c r="BC5" s="6" t="s">
        <v>139</v>
      </c>
      <c r="BD5" s="6" t="s">
        <v>140</v>
      </c>
      <c r="BE5" s="6" t="s">
        <v>143</v>
      </c>
      <c r="BF5" s="6" t="s">
        <v>145</v>
      </c>
      <c r="BG5" s="6" t="s">
        <v>146</v>
      </c>
      <c r="BH5" s="6" t="s">
        <v>152</v>
      </c>
      <c r="BJ5" s="10" t="s">
        <v>97</v>
      </c>
      <c r="BK5" s="10" t="s">
        <v>98</v>
      </c>
      <c r="BL5" s="10" t="s">
        <v>99</v>
      </c>
      <c r="BM5" s="10" t="s">
        <v>119</v>
      </c>
      <c r="BN5" s="10" t="s">
        <v>144</v>
      </c>
      <c r="BP5" s="10" t="s">
        <v>97</v>
      </c>
      <c r="BQ5" s="10" t="s">
        <v>98</v>
      </c>
      <c r="BR5" s="10" t="s">
        <v>99</v>
      </c>
      <c r="BS5" s="10" t="s">
        <v>119</v>
      </c>
      <c r="BT5" s="10" t="s">
        <v>144</v>
      </c>
    </row>
    <row r="6" spans="2:72" ht="19.5" customHeight="1" thickBot="1">
      <c r="B6" s="17" t="s">
        <v>29</v>
      </c>
      <c r="C6" s="67">
        <v>9333176.703440957</v>
      </c>
      <c r="D6" s="67">
        <v>11081873.8781649</v>
      </c>
      <c r="E6" s="67">
        <v>12495767.294924937</v>
      </c>
      <c r="F6" s="67">
        <v>13984976.638607059</v>
      </c>
      <c r="G6" s="67">
        <v>15608791.97083928</v>
      </c>
      <c r="H6" s="67">
        <v>17139972.6900348</v>
      </c>
      <c r="I6" s="62">
        <v>18986630.006908767</v>
      </c>
      <c r="J6" s="62">
        <v>1672936.4818558944</v>
      </c>
      <c r="K6" s="62">
        <v>3188235.050849023</v>
      </c>
      <c r="L6" s="62">
        <v>4944001.060355132</v>
      </c>
      <c r="M6" s="62">
        <v>6631692.687793295</v>
      </c>
      <c r="N6" s="62">
        <v>8348084.751769214</v>
      </c>
      <c r="O6" s="62">
        <v>10157030.652711323</v>
      </c>
      <c r="P6" s="62">
        <v>11924031.733575515</v>
      </c>
      <c r="Q6" s="62">
        <v>13584705.840962939</v>
      </c>
      <c r="R6" s="62">
        <v>15247115.432785958</v>
      </c>
      <c r="S6" s="62">
        <v>17075922.546264626</v>
      </c>
      <c r="T6" s="62">
        <v>18845920.72032298</v>
      </c>
      <c r="U6" s="62">
        <v>20772710.517229695</v>
      </c>
      <c r="V6" s="62">
        <v>1686945.305292776</v>
      </c>
      <c r="W6" s="62">
        <v>3420865.0301950006</v>
      </c>
      <c r="X6" s="62">
        <v>5106652.924970999</v>
      </c>
      <c r="Y6" s="62">
        <v>6935915.248527155</v>
      </c>
      <c r="Z6" s="62">
        <v>8725902.745449224</v>
      </c>
      <c r="AA6" s="62">
        <v>10571398.048029762</v>
      </c>
      <c r="AB6" s="62">
        <v>12256844.115679763</v>
      </c>
      <c r="AC6" s="62">
        <v>13923261.180877764</v>
      </c>
      <c r="AD6" s="62">
        <v>15580453.353218447</v>
      </c>
      <c r="AE6" s="62">
        <v>17317458.744368445</v>
      </c>
      <c r="AF6" s="62">
        <v>19163930.951309223</v>
      </c>
      <c r="AG6" s="62">
        <v>20937649.46705</v>
      </c>
      <c r="AH6" s="62">
        <v>1568707.31187</v>
      </c>
      <c r="AI6" s="62">
        <v>3325242.9915899998</v>
      </c>
      <c r="AJ6" s="62">
        <v>5237247.309915001</v>
      </c>
      <c r="AK6" s="62">
        <v>6952528.099949999</v>
      </c>
      <c r="AL6" s="62">
        <v>8863624.34763</v>
      </c>
      <c r="AM6" s="62">
        <v>10741688.68936</v>
      </c>
      <c r="AN6" s="62">
        <v>12564005.97705</v>
      </c>
      <c r="AO6" s="62">
        <v>14220329.93447</v>
      </c>
      <c r="AP6" s="62">
        <v>15942443.964930002</v>
      </c>
      <c r="AQ6" s="62">
        <v>17750663.45094</v>
      </c>
      <c r="AR6" s="62">
        <v>19661069.02681</v>
      </c>
      <c r="AS6" s="62">
        <v>21566203.92201415</v>
      </c>
      <c r="AT6" s="62">
        <v>1787638.6019450002</v>
      </c>
      <c r="AU6" s="62">
        <v>3554329.4989630003</v>
      </c>
      <c r="AV6" s="62">
        <v>5469752.98983</v>
      </c>
      <c r="AW6" s="62">
        <v>7300930.04576</v>
      </c>
      <c r="AX6" s="62">
        <v>9315157.18728</v>
      </c>
      <c r="AY6" s="62">
        <v>11263112.954359999</v>
      </c>
      <c r="AZ6" s="62">
        <v>13176847.97791</v>
      </c>
      <c r="BA6" s="62">
        <v>14961932.61887</v>
      </c>
      <c r="BB6" s="62">
        <v>16675264.41555</v>
      </c>
      <c r="BC6" s="62">
        <v>18663396.701479997</v>
      </c>
      <c r="BD6" s="62">
        <v>20667987.72518</v>
      </c>
      <c r="BE6" s="62">
        <v>22547890.64108</v>
      </c>
      <c r="BF6" s="62">
        <v>1842403.03353</v>
      </c>
      <c r="BG6" s="62">
        <v>3739311.2148199994</v>
      </c>
      <c r="BH6" s="62">
        <v>5711255.63643</v>
      </c>
      <c r="BI6" s="74"/>
      <c r="BJ6" s="67">
        <v>18986630.006908767</v>
      </c>
      <c r="BK6" s="67">
        <v>20772710.517229695</v>
      </c>
      <c r="BL6" s="67">
        <v>20937649.46705</v>
      </c>
      <c r="BM6" s="67">
        <v>21566203.92201415</v>
      </c>
      <c r="BN6" s="67">
        <v>22547890.64108</v>
      </c>
      <c r="BP6" s="67">
        <v>18876321.501428086</v>
      </c>
      <c r="BQ6" s="67">
        <v>19567026.395460222</v>
      </c>
      <c r="BR6" s="67">
        <v>20569383.818856</v>
      </c>
      <c r="BS6" s="67">
        <v>21332250.522870146</v>
      </c>
      <c r="BT6" s="67">
        <v>22390598.546961</v>
      </c>
    </row>
    <row r="7" spans="2:72" ht="19.5" customHeight="1">
      <c r="B7" s="21" t="s">
        <v>28</v>
      </c>
      <c r="C7" s="63">
        <v>214062.92916</v>
      </c>
      <c r="D7" s="63">
        <v>252821.92545000004</v>
      </c>
      <c r="E7" s="63">
        <v>283902.68792</v>
      </c>
      <c r="F7" s="63">
        <v>313156.14879</v>
      </c>
      <c r="G7" s="63">
        <v>350313.13314</v>
      </c>
      <c r="H7" s="63">
        <v>387085.58597</v>
      </c>
      <c r="I7" s="63">
        <v>448873.33517999994</v>
      </c>
      <c r="J7" s="63">
        <v>34914.22984166667</v>
      </c>
      <c r="K7" s="63">
        <v>70717.70409599999</v>
      </c>
      <c r="L7" s="63">
        <v>106084.37533450002</v>
      </c>
      <c r="M7" s="63">
        <v>142786.61897964764</v>
      </c>
      <c r="N7" s="63">
        <v>179932.4614853</v>
      </c>
      <c r="O7" s="63">
        <v>214226.6090488</v>
      </c>
      <c r="P7" s="63">
        <v>253693.34239879998</v>
      </c>
      <c r="Q7" s="63">
        <v>294810.0789888</v>
      </c>
      <c r="R7" s="63">
        <v>321801.7632688</v>
      </c>
      <c r="S7" s="63">
        <v>361807.5799188</v>
      </c>
      <c r="T7" s="63">
        <v>401082.9554488</v>
      </c>
      <c r="U7" s="63">
        <v>446078.0788588</v>
      </c>
      <c r="V7" s="63">
        <v>37349.51845</v>
      </c>
      <c r="W7" s="63">
        <v>76644.537115</v>
      </c>
      <c r="X7" s="63">
        <v>111816.07104099999</v>
      </c>
      <c r="Y7" s="63">
        <v>149907.55213715477</v>
      </c>
      <c r="Z7" s="63">
        <v>190987.8990392262</v>
      </c>
      <c r="AA7" s="63">
        <v>234407.84705976187</v>
      </c>
      <c r="AB7" s="63">
        <v>271759.7035497619</v>
      </c>
      <c r="AC7" s="63">
        <v>303479.6096477619</v>
      </c>
      <c r="AD7" s="63">
        <v>341229.31900844444</v>
      </c>
      <c r="AE7" s="63">
        <v>373958.11943844444</v>
      </c>
      <c r="AF7" s="63">
        <v>413768.7913692222</v>
      </c>
      <c r="AG7" s="63">
        <v>452716.3783</v>
      </c>
      <c r="AH7" s="63">
        <v>37618.56317</v>
      </c>
      <c r="AI7" s="63">
        <v>75808.17206999999</v>
      </c>
      <c r="AJ7" s="63">
        <v>119518.075235</v>
      </c>
      <c r="AK7" s="63">
        <v>151892.29698</v>
      </c>
      <c r="AL7" s="63">
        <v>195108.19111</v>
      </c>
      <c r="AM7" s="63">
        <v>230668.22403000004</v>
      </c>
      <c r="AN7" s="63">
        <v>274696.65277</v>
      </c>
      <c r="AO7" s="63">
        <v>307683.39709999994</v>
      </c>
      <c r="AP7" s="63">
        <v>342450.75245</v>
      </c>
      <c r="AQ7" s="63">
        <v>378479.79261999996</v>
      </c>
      <c r="AR7" s="63">
        <v>418755.80301</v>
      </c>
      <c r="AS7" s="63">
        <v>476340.21177414677</v>
      </c>
      <c r="AT7" s="63">
        <v>35424.95168500001</v>
      </c>
      <c r="AU7" s="63">
        <v>74928.43749299999</v>
      </c>
      <c r="AV7" s="63">
        <v>116098.33067000001</v>
      </c>
      <c r="AW7" s="63">
        <v>151170.22966</v>
      </c>
      <c r="AX7" s="63">
        <v>191457.14438</v>
      </c>
      <c r="AY7" s="63">
        <v>231189.52433</v>
      </c>
      <c r="AZ7" s="63">
        <v>271712.73</v>
      </c>
      <c r="BA7" s="63">
        <v>305592.69</v>
      </c>
      <c r="BB7" s="63">
        <v>339462.82000000007</v>
      </c>
      <c r="BC7" s="63">
        <v>376042.16000000003</v>
      </c>
      <c r="BD7" s="63">
        <v>420517.54000000004</v>
      </c>
      <c r="BE7" s="63">
        <v>470644.20999999996</v>
      </c>
      <c r="BF7" s="63">
        <v>41063.16</v>
      </c>
      <c r="BG7" s="63">
        <v>83397.38</v>
      </c>
      <c r="BH7" s="63">
        <v>122579.12999999999</v>
      </c>
      <c r="BI7" s="74"/>
      <c r="BJ7" s="63">
        <v>448873.33517999994</v>
      </c>
      <c r="BK7" s="63">
        <v>446078.0788588</v>
      </c>
      <c r="BL7" s="63">
        <v>452716.3783</v>
      </c>
      <c r="BM7" s="63">
        <v>476340.21177414677</v>
      </c>
      <c r="BN7" s="63">
        <v>470644.20999999996</v>
      </c>
      <c r="BP7" s="63">
        <v>448638.1951799999</v>
      </c>
      <c r="BQ7" s="63">
        <v>430235.7587938</v>
      </c>
      <c r="BR7" s="63">
        <v>436826.31776</v>
      </c>
      <c r="BS7" s="63">
        <v>453442.7094441468</v>
      </c>
      <c r="BT7" s="63">
        <v>457474.06</v>
      </c>
    </row>
    <row r="8" spans="2:72" ht="19.5" customHeight="1">
      <c r="B8" s="19" t="s">
        <v>21</v>
      </c>
      <c r="C8" s="64">
        <v>25509.260000000002</v>
      </c>
      <c r="D8" s="64">
        <v>29815.57</v>
      </c>
      <c r="E8" s="64">
        <v>34135.8</v>
      </c>
      <c r="F8" s="64">
        <v>38355.08</v>
      </c>
      <c r="G8" s="64">
        <v>42610.57</v>
      </c>
      <c r="H8" s="64">
        <v>46574.99</v>
      </c>
      <c r="I8" s="71">
        <v>52815.469999999994</v>
      </c>
      <c r="J8" s="64">
        <v>2577.46</v>
      </c>
      <c r="K8" s="64">
        <v>6826.33</v>
      </c>
      <c r="L8" s="64">
        <v>11896.05</v>
      </c>
      <c r="M8" s="64">
        <v>15984.75</v>
      </c>
      <c r="N8" s="64">
        <v>21128.239999999998</v>
      </c>
      <c r="O8" s="64">
        <v>26088.48</v>
      </c>
      <c r="P8" s="64">
        <v>32341.44</v>
      </c>
      <c r="Q8" s="64">
        <v>36794.3</v>
      </c>
      <c r="R8" s="64">
        <v>40625.13</v>
      </c>
      <c r="S8" s="64">
        <v>46883.54</v>
      </c>
      <c r="T8" s="64">
        <v>51055.07000000001</v>
      </c>
      <c r="U8" s="71">
        <v>59083.98999999999</v>
      </c>
      <c r="V8" s="64">
        <v>2641.8100000000004</v>
      </c>
      <c r="W8" s="64">
        <v>8718.75</v>
      </c>
      <c r="X8" s="64">
        <v>12825.47</v>
      </c>
      <c r="Y8" s="64">
        <v>17772.64</v>
      </c>
      <c r="Z8" s="64">
        <v>22857.71</v>
      </c>
      <c r="AA8" s="64">
        <v>27712.17</v>
      </c>
      <c r="AB8" s="64">
        <v>32641.72</v>
      </c>
      <c r="AC8" s="64">
        <v>37686.3</v>
      </c>
      <c r="AD8" s="64">
        <v>42256.240000000005</v>
      </c>
      <c r="AE8" s="64">
        <v>47879.850000000006</v>
      </c>
      <c r="AF8" s="64">
        <v>53573.56</v>
      </c>
      <c r="AG8" s="71">
        <v>59216.9</v>
      </c>
      <c r="AH8" s="64">
        <v>3947.0900000000006</v>
      </c>
      <c r="AI8" s="64">
        <v>9377.12</v>
      </c>
      <c r="AJ8" s="64">
        <v>14495.48</v>
      </c>
      <c r="AK8" s="64">
        <v>19055.050000000003</v>
      </c>
      <c r="AL8" s="64">
        <v>23926.800000000003</v>
      </c>
      <c r="AM8" s="64">
        <v>29352.27</v>
      </c>
      <c r="AN8" s="64">
        <v>34240.97</v>
      </c>
      <c r="AO8" s="64">
        <v>39626.17</v>
      </c>
      <c r="AP8" s="64">
        <v>44812.48</v>
      </c>
      <c r="AQ8" s="64">
        <v>48800.72</v>
      </c>
      <c r="AR8" s="64">
        <v>54869.990000000005</v>
      </c>
      <c r="AS8" s="64">
        <v>61134.740000000005</v>
      </c>
      <c r="AT8" s="64">
        <v>3443.0199999999995</v>
      </c>
      <c r="AU8" s="64">
        <v>8415.869999999999</v>
      </c>
      <c r="AV8" s="64">
        <v>13616.939999999999</v>
      </c>
      <c r="AW8" s="64">
        <v>19384.89</v>
      </c>
      <c r="AX8" s="64">
        <v>25631.639999999996</v>
      </c>
      <c r="AY8" s="64">
        <v>30577.52</v>
      </c>
      <c r="AZ8" s="64">
        <v>35203.4</v>
      </c>
      <c r="BA8" s="64">
        <v>40695.2</v>
      </c>
      <c r="BB8" s="64">
        <v>45203.57</v>
      </c>
      <c r="BC8" s="64">
        <v>51017.32</v>
      </c>
      <c r="BD8" s="64">
        <v>57571.770000000004</v>
      </c>
      <c r="BE8" s="64">
        <v>64185.22</v>
      </c>
      <c r="BF8" s="64">
        <v>3914.3999999999996</v>
      </c>
      <c r="BG8" s="64">
        <v>9836.6</v>
      </c>
      <c r="BH8" s="64">
        <v>14302.91</v>
      </c>
      <c r="BI8" s="74"/>
      <c r="BJ8" s="64">
        <v>52815.469999999994</v>
      </c>
      <c r="BK8" s="64">
        <v>59083.98999999999</v>
      </c>
      <c r="BL8" s="64">
        <v>59216.9</v>
      </c>
      <c r="BM8" s="64">
        <v>61134.740000000005</v>
      </c>
      <c r="BN8" s="64">
        <v>64185.22</v>
      </c>
      <c r="BP8" s="64">
        <v>52618.35999999999</v>
      </c>
      <c r="BQ8" s="64">
        <v>54513.19999999999</v>
      </c>
      <c r="BR8" s="64">
        <v>58343.12</v>
      </c>
      <c r="BS8" s="64">
        <v>60418.15000000001</v>
      </c>
      <c r="BT8" s="64">
        <v>63726.1</v>
      </c>
    </row>
    <row r="9" spans="2:72" ht="19.5" customHeight="1">
      <c r="B9" s="13" t="s">
        <v>136</v>
      </c>
      <c r="C9" s="65">
        <v>170036.56</v>
      </c>
      <c r="D9" s="65">
        <v>200779.40000000002</v>
      </c>
      <c r="E9" s="65">
        <v>224942.05000000002</v>
      </c>
      <c r="F9" s="65">
        <v>245406.62</v>
      </c>
      <c r="G9" s="65">
        <v>272880.31</v>
      </c>
      <c r="H9" s="65">
        <v>298602.37</v>
      </c>
      <c r="I9" s="72">
        <v>344450.35000000003</v>
      </c>
      <c r="J9" s="65">
        <v>29284.18</v>
      </c>
      <c r="K9" s="65">
        <v>57701.38</v>
      </c>
      <c r="L9" s="65">
        <v>84575.75</v>
      </c>
      <c r="M9" s="65">
        <v>114023.92</v>
      </c>
      <c r="N9" s="65">
        <v>142578.94</v>
      </c>
      <c r="O9" s="65">
        <v>168069.91999999998</v>
      </c>
      <c r="P9" s="65">
        <v>197460.17</v>
      </c>
      <c r="Q9" s="65">
        <v>231263.85</v>
      </c>
      <c r="R9" s="65">
        <v>249493.29</v>
      </c>
      <c r="S9" s="65">
        <v>278082.56</v>
      </c>
      <c r="T9" s="65">
        <v>307833.62</v>
      </c>
      <c r="U9" s="72">
        <v>335781.42</v>
      </c>
      <c r="V9" s="65">
        <v>31951.32</v>
      </c>
      <c r="W9" s="65">
        <v>62037.04</v>
      </c>
      <c r="X9" s="65">
        <v>89906.26</v>
      </c>
      <c r="Y9" s="65">
        <v>119487.57</v>
      </c>
      <c r="Z9" s="65">
        <v>151453.4</v>
      </c>
      <c r="AA9" s="65">
        <v>184841.09722</v>
      </c>
      <c r="AB9" s="65">
        <v>213253.56</v>
      </c>
      <c r="AC9" s="65">
        <v>236888.51083</v>
      </c>
      <c r="AD9" s="65">
        <v>266130.63</v>
      </c>
      <c r="AE9" s="65">
        <v>288853.43</v>
      </c>
      <c r="AF9" s="65">
        <v>316558.58999999997</v>
      </c>
      <c r="AG9" s="72">
        <v>343702.33999999997</v>
      </c>
      <c r="AH9" s="65">
        <v>30832.24</v>
      </c>
      <c r="AI9" s="65">
        <v>60794.06</v>
      </c>
      <c r="AJ9" s="65">
        <v>95449.26000000001</v>
      </c>
      <c r="AK9" s="65">
        <v>120143.67</v>
      </c>
      <c r="AL9" s="65">
        <v>154619.15</v>
      </c>
      <c r="AM9" s="65">
        <v>179826.37</v>
      </c>
      <c r="AN9" s="65">
        <v>213170.88999999998</v>
      </c>
      <c r="AO9" s="65">
        <v>237318.34999999998</v>
      </c>
      <c r="AP9" s="65">
        <v>262311.93</v>
      </c>
      <c r="AQ9" s="65">
        <v>290431.39</v>
      </c>
      <c r="AR9" s="65">
        <v>319735.03</v>
      </c>
      <c r="AS9" s="65">
        <v>350040.0895541468</v>
      </c>
      <c r="AT9" s="65">
        <v>29881.995890000006</v>
      </c>
      <c r="AU9" s="65">
        <v>60884.81</v>
      </c>
      <c r="AV9" s="65">
        <v>94186.42</v>
      </c>
      <c r="AW9" s="65">
        <v>118737.64</v>
      </c>
      <c r="AX9" s="65">
        <v>148955.93</v>
      </c>
      <c r="AY9" s="65">
        <v>179227.75</v>
      </c>
      <c r="AZ9" s="65">
        <v>210035.09</v>
      </c>
      <c r="BA9" s="65">
        <v>235398.69</v>
      </c>
      <c r="BB9" s="65">
        <v>260454.76</v>
      </c>
      <c r="BC9" s="65">
        <v>287378.68</v>
      </c>
      <c r="BD9" s="65">
        <v>318781.71</v>
      </c>
      <c r="BE9" s="65">
        <v>353206.67999999993</v>
      </c>
      <c r="BF9" s="65">
        <v>33549.43</v>
      </c>
      <c r="BG9" s="65">
        <v>67127.89</v>
      </c>
      <c r="BH9" s="65">
        <v>98292.7</v>
      </c>
      <c r="BI9" s="74"/>
      <c r="BJ9" s="65">
        <v>344450.35000000003</v>
      </c>
      <c r="BK9" s="65">
        <v>335781.42</v>
      </c>
      <c r="BL9" s="65">
        <v>343702.33999999997</v>
      </c>
      <c r="BM9" s="65">
        <v>350040.0895541468</v>
      </c>
      <c r="BN9" s="65">
        <v>353206.67999999993</v>
      </c>
      <c r="BP9" s="65">
        <v>344450.35000000003</v>
      </c>
      <c r="BQ9" s="65">
        <v>327126.06289999996</v>
      </c>
      <c r="BR9" s="65">
        <v>331759.45926</v>
      </c>
      <c r="BS9" s="65">
        <v>345390.1147941468</v>
      </c>
      <c r="BT9" s="65">
        <v>348983.49000000005</v>
      </c>
    </row>
    <row r="10" spans="2:72" ht="19.5" customHeight="1">
      <c r="B10" s="13" t="s">
        <v>137</v>
      </c>
      <c r="C10" s="65">
        <v>7524.086880000002</v>
      </c>
      <c r="D10" s="65">
        <v>8591.39</v>
      </c>
      <c r="E10" s="65">
        <v>9573.830000000002</v>
      </c>
      <c r="F10" s="65">
        <v>10693.990000000003</v>
      </c>
      <c r="G10" s="65">
        <v>12051.72</v>
      </c>
      <c r="H10" s="65">
        <v>13229.83</v>
      </c>
      <c r="I10" s="72">
        <v>14488.29</v>
      </c>
      <c r="J10" s="65">
        <v>1169.52</v>
      </c>
      <c r="K10" s="65">
        <v>2390.5</v>
      </c>
      <c r="L10" s="65">
        <v>3688.3499999999995</v>
      </c>
      <c r="M10" s="65">
        <v>4888.820000000001</v>
      </c>
      <c r="N10" s="65">
        <v>6087.290000000001</v>
      </c>
      <c r="O10" s="65">
        <v>7569.790000000001</v>
      </c>
      <c r="P10" s="65">
        <v>8926</v>
      </c>
      <c r="Q10" s="65">
        <v>9774.310000000001</v>
      </c>
      <c r="R10" s="65">
        <v>11111.749999999998</v>
      </c>
      <c r="S10" s="65">
        <v>12652.339999999998</v>
      </c>
      <c r="T10" s="65">
        <v>14082.35</v>
      </c>
      <c r="U10" s="72">
        <v>15392.310000000003</v>
      </c>
      <c r="V10" s="65">
        <v>1255.2599999999998</v>
      </c>
      <c r="W10" s="65">
        <v>2612.4800000000005</v>
      </c>
      <c r="X10" s="65">
        <v>3955.3699999999994</v>
      </c>
      <c r="Y10" s="65">
        <v>5364.73</v>
      </c>
      <c r="Z10" s="65">
        <v>6858.920000000001</v>
      </c>
      <c r="AA10" s="65">
        <v>8237.9</v>
      </c>
      <c r="AB10" s="65">
        <v>9588.910000000002</v>
      </c>
      <c r="AC10" s="65">
        <v>10639.94</v>
      </c>
      <c r="AD10" s="65">
        <v>12164.85</v>
      </c>
      <c r="AE10" s="65">
        <v>13393.130000000001</v>
      </c>
      <c r="AF10" s="65">
        <v>14700.67</v>
      </c>
      <c r="AG10" s="72">
        <v>15825.659999999998</v>
      </c>
      <c r="AH10" s="65">
        <v>1345.3600000000001</v>
      </c>
      <c r="AI10" s="65">
        <v>2478.34</v>
      </c>
      <c r="AJ10" s="65">
        <v>4256.37</v>
      </c>
      <c r="AK10" s="65">
        <v>5604.29</v>
      </c>
      <c r="AL10" s="65">
        <v>6980.79</v>
      </c>
      <c r="AM10" s="65">
        <v>8398.769999999999</v>
      </c>
      <c r="AN10" s="65">
        <v>9754.92</v>
      </c>
      <c r="AO10" s="65">
        <v>10860.91</v>
      </c>
      <c r="AP10" s="65">
        <v>12123.86</v>
      </c>
      <c r="AQ10" s="65">
        <v>13487.949999999999</v>
      </c>
      <c r="AR10" s="65">
        <v>14826.919999999998</v>
      </c>
      <c r="AS10" s="65">
        <v>16035.22</v>
      </c>
      <c r="AT10" s="65">
        <v>1390.66</v>
      </c>
      <c r="AU10" s="65">
        <v>2690.5399999999995</v>
      </c>
      <c r="AV10" s="65">
        <v>4169.740000000001</v>
      </c>
      <c r="AW10" s="65">
        <v>5540.4800000000005</v>
      </c>
      <c r="AX10" s="65">
        <v>6798.679999999999</v>
      </c>
      <c r="AY10" s="65">
        <v>8266.9</v>
      </c>
      <c r="AZ10" s="65">
        <v>10448.560000000001</v>
      </c>
      <c r="BA10" s="65">
        <v>11497.250000000002</v>
      </c>
      <c r="BB10" s="65">
        <v>12347.01</v>
      </c>
      <c r="BC10" s="65">
        <v>13470.359999999999</v>
      </c>
      <c r="BD10" s="65">
        <v>15078.490000000002</v>
      </c>
      <c r="BE10" s="65">
        <v>16414.9</v>
      </c>
      <c r="BF10" s="65">
        <v>1625.94</v>
      </c>
      <c r="BG10" s="65">
        <v>2648.81</v>
      </c>
      <c r="BH10" s="65">
        <v>4261.55</v>
      </c>
      <c r="BI10" s="74"/>
      <c r="BJ10" s="65">
        <v>14488.29</v>
      </c>
      <c r="BK10" s="65">
        <v>15392.310000000003</v>
      </c>
      <c r="BL10" s="65">
        <v>15825.659999999998</v>
      </c>
      <c r="BM10" s="65">
        <v>16035.22</v>
      </c>
      <c r="BN10" s="65">
        <v>16414.9</v>
      </c>
      <c r="BP10" s="65">
        <v>14450.26</v>
      </c>
      <c r="BQ10" s="65">
        <v>14585.550000000003</v>
      </c>
      <c r="BR10" s="65">
        <v>14971.009999999998</v>
      </c>
      <c r="BS10" s="65">
        <v>15732.25</v>
      </c>
      <c r="BT10" s="65">
        <v>16191.480000000001</v>
      </c>
    </row>
    <row r="11" spans="2:72" ht="19.5" customHeight="1" thickBot="1">
      <c r="B11" s="13" t="s">
        <v>138</v>
      </c>
      <c r="C11" s="65">
        <v>10993.022280000001</v>
      </c>
      <c r="D11" s="65">
        <v>13635.56545</v>
      </c>
      <c r="E11" s="65">
        <v>15251.00792</v>
      </c>
      <c r="F11" s="65">
        <v>18700.458789999997</v>
      </c>
      <c r="G11" s="65">
        <v>22770.53314</v>
      </c>
      <c r="H11" s="65">
        <v>28678.395969999998</v>
      </c>
      <c r="I11" s="72">
        <v>37119.22518000001</v>
      </c>
      <c r="J11" s="65">
        <v>1883.069841666667</v>
      </c>
      <c r="K11" s="65">
        <v>3799.4940959999994</v>
      </c>
      <c r="L11" s="65">
        <v>5924.2253345</v>
      </c>
      <c r="M11" s="65">
        <v>7889.128979647619</v>
      </c>
      <c r="N11" s="65">
        <v>10137.991485300001</v>
      </c>
      <c r="O11" s="65">
        <v>12498.419048799995</v>
      </c>
      <c r="P11" s="65">
        <v>14965.732398799995</v>
      </c>
      <c r="Q11" s="65">
        <v>16977.618988799997</v>
      </c>
      <c r="R11" s="65">
        <v>20571.593268799996</v>
      </c>
      <c r="S11" s="65">
        <v>24189.1399188</v>
      </c>
      <c r="T11" s="65">
        <v>28111.9154488</v>
      </c>
      <c r="U11" s="72">
        <v>35820.3588588</v>
      </c>
      <c r="V11" s="65">
        <v>1501.12845</v>
      </c>
      <c r="W11" s="65">
        <v>3276.2671149999996</v>
      </c>
      <c r="X11" s="65">
        <v>5128.971041</v>
      </c>
      <c r="Y11" s="65">
        <v>7282.612137154763</v>
      </c>
      <c r="Z11" s="65">
        <v>9817.86903922619</v>
      </c>
      <c r="AA11" s="65">
        <v>13616.679839761902</v>
      </c>
      <c r="AB11" s="65">
        <v>16275.513549761903</v>
      </c>
      <c r="AC11" s="65">
        <v>18264.858817761902</v>
      </c>
      <c r="AD11" s="65">
        <v>20677.599008444442</v>
      </c>
      <c r="AE11" s="65">
        <v>23831.709438444443</v>
      </c>
      <c r="AF11" s="65">
        <v>28935.971369222218</v>
      </c>
      <c r="AG11" s="72">
        <v>33971.478299999995</v>
      </c>
      <c r="AH11" s="65">
        <v>1493.8731699999998</v>
      </c>
      <c r="AI11" s="65">
        <v>3158.65207</v>
      </c>
      <c r="AJ11" s="65">
        <v>5316.965235</v>
      </c>
      <c r="AK11" s="65">
        <v>7089.286980000001</v>
      </c>
      <c r="AL11" s="65">
        <v>9581.451109999998</v>
      </c>
      <c r="AM11" s="65">
        <v>13090.81403</v>
      </c>
      <c r="AN11" s="65">
        <v>17529.87277</v>
      </c>
      <c r="AO11" s="65">
        <v>19877.967099999998</v>
      </c>
      <c r="AP11" s="65">
        <v>23202.48245</v>
      </c>
      <c r="AQ11" s="65">
        <v>25759.732619999995</v>
      </c>
      <c r="AR11" s="65">
        <v>29323.863009999997</v>
      </c>
      <c r="AS11" s="65">
        <v>49130.16222</v>
      </c>
      <c r="AT11" s="65">
        <v>709.2757949999999</v>
      </c>
      <c r="AU11" s="65">
        <v>2937.217492999999</v>
      </c>
      <c r="AV11" s="65">
        <v>4125.23067</v>
      </c>
      <c r="AW11" s="65">
        <v>7507.219659999999</v>
      </c>
      <c r="AX11" s="65">
        <v>10070.89438</v>
      </c>
      <c r="AY11" s="65">
        <v>13117.35433</v>
      </c>
      <c r="AZ11" s="65">
        <v>16025.68</v>
      </c>
      <c r="BA11" s="65">
        <v>18001.55</v>
      </c>
      <c r="BB11" s="65">
        <v>21457.48</v>
      </c>
      <c r="BC11" s="65">
        <v>24175.800000000003</v>
      </c>
      <c r="BD11" s="65">
        <v>29085.57</v>
      </c>
      <c r="BE11" s="65">
        <v>36837.41</v>
      </c>
      <c r="BF11" s="65">
        <v>1973.3899999999999</v>
      </c>
      <c r="BG11" s="65">
        <v>3784.08</v>
      </c>
      <c r="BH11" s="65">
        <v>5721.969999999999</v>
      </c>
      <c r="BI11" s="74"/>
      <c r="BJ11" s="65">
        <v>37119.22518000001</v>
      </c>
      <c r="BK11" s="65">
        <v>35820.3588588</v>
      </c>
      <c r="BL11" s="65">
        <v>33971.478299999995</v>
      </c>
      <c r="BM11" s="65">
        <v>49130.16222</v>
      </c>
      <c r="BN11" s="65">
        <v>36837.41</v>
      </c>
      <c r="BP11" s="65">
        <v>37119.22518000001</v>
      </c>
      <c r="BQ11" s="65">
        <v>34010.945893799995</v>
      </c>
      <c r="BR11" s="65">
        <v>31752.728499999997</v>
      </c>
      <c r="BS11" s="65">
        <v>31902.19465</v>
      </c>
      <c r="BT11" s="65">
        <v>28572.990000000005</v>
      </c>
    </row>
    <row r="12" spans="2:72" ht="19.5" customHeight="1">
      <c r="B12" s="21" t="s">
        <v>15</v>
      </c>
      <c r="C12" s="63">
        <v>9119113.774280958</v>
      </c>
      <c r="D12" s="63">
        <v>10829051.9527149</v>
      </c>
      <c r="E12" s="63">
        <v>12211864.607004939</v>
      </c>
      <c r="F12" s="63">
        <v>13671820.48981706</v>
      </c>
      <c r="G12" s="63">
        <v>15258478.83769928</v>
      </c>
      <c r="H12" s="63">
        <v>16752887.104064802</v>
      </c>
      <c r="I12" s="63">
        <v>18537756.671728767</v>
      </c>
      <c r="J12" s="63">
        <v>1638022.252014228</v>
      </c>
      <c r="K12" s="63">
        <v>3117517.346753023</v>
      </c>
      <c r="L12" s="63">
        <v>4837916.685020632</v>
      </c>
      <c r="M12" s="63">
        <v>6488906.068813648</v>
      </c>
      <c r="N12" s="63">
        <v>8168152.290283914</v>
      </c>
      <c r="O12" s="63">
        <v>9942804.043662524</v>
      </c>
      <c r="P12" s="63">
        <v>11670338.391176715</v>
      </c>
      <c r="Q12" s="63">
        <v>13289895.761974137</v>
      </c>
      <c r="R12" s="63">
        <v>14925313.66951716</v>
      </c>
      <c r="S12" s="63">
        <v>16714114.966345828</v>
      </c>
      <c r="T12" s="63">
        <v>18444837.764874183</v>
      </c>
      <c r="U12" s="63">
        <v>20326632.438370895</v>
      </c>
      <c r="V12" s="63">
        <v>1649595.786842776</v>
      </c>
      <c r="W12" s="63">
        <v>3344220.4930800004</v>
      </c>
      <c r="X12" s="63">
        <v>4994836.85393</v>
      </c>
      <c r="Y12" s="63">
        <v>6786007.69639</v>
      </c>
      <c r="Z12" s="63">
        <v>8534914.846409999</v>
      </c>
      <c r="AA12" s="63">
        <v>10336990.200970002</v>
      </c>
      <c r="AB12" s="63">
        <v>11985084.412129998</v>
      </c>
      <c r="AC12" s="63">
        <v>13619781.571230002</v>
      </c>
      <c r="AD12" s="63">
        <v>15239224.034210004</v>
      </c>
      <c r="AE12" s="63">
        <v>16943500.62493</v>
      </c>
      <c r="AF12" s="63">
        <v>18750162.15994</v>
      </c>
      <c r="AG12" s="63">
        <v>20484933.08875</v>
      </c>
      <c r="AH12" s="63">
        <v>1531088.7486999999</v>
      </c>
      <c r="AI12" s="63">
        <v>3249434.81952</v>
      </c>
      <c r="AJ12" s="63">
        <v>5117729.234680001</v>
      </c>
      <c r="AK12" s="63">
        <v>6800635.80297</v>
      </c>
      <c r="AL12" s="63">
        <v>8668516.15652</v>
      </c>
      <c r="AM12" s="63">
        <v>10511020.46533</v>
      </c>
      <c r="AN12" s="63">
        <v>12289309.324280001</v>
      </c>
      <c r="AO12" s="63">
        <v>13912646.53737</v>
      </c>
      <c r="AP12" s="63">
        <v>15599993.212480001</v>
      </c>
      <c r="AQ12" s="63">
        <v>17372183.65832</v>
      </c>
      <c r="AR12" s="63">
        <v>19242313.223800004</v>
      </c>
      <c r="AS12" s="63">
        <v>21089863.710240003</v>
      </c>
      <c r="AT12" s="63">
        <v>1752213.6502600003</v>
      </c>
      <c r="AU12" s="63">
        <v>3479401.06147</v>
      </c>
      <c r="AV12" s="63">
        <v>5353654.65916</v>
      </c>
      <c r="AW12" s="63">
        <v>7149759.8160999995</v>
      </c>
      <c r="AX12" s="63">
        <v>9123700.0429</v>
      </c>
      <c r="AY12" s="63">
        <v>11031923.43003</v>
      </c>
      <c r="AZ12" s="63">
        <v>12905135.247910004</v>
      </c>
      <c r="BA12" s="63">
        <v>14656339.92887</v>
      </c>
      <c r="BB12" s="63">
        <v>16335801.59555</v>
      </c>
      <c r="BC12" s="63">
        <v>18287354.54148</v>
      </c>
      <c r="BD12" s="63">
        <v>20247470.18518</v>
      </c>
      <c r="BE12" s="63">
        <v>22077246.43108</v>
      </c>
      <c r="BF12" s="63">
        <v>1801339.87353</v>
      </c>
      <c r="BG12" s="63">
        <v>3655913.8348199995</v>
      </c>
      <c r="BH12" s="63">
        <v>5588676.50643</v>
      </c>
      <c r="BI12" s="74"/>
      <c r="BJ12" s="63">
        <v>18537756.671728767</v>
      </c>
      <c r="BK12" s="63">
        <v>20326632.438370895</v>
      </c>
      <c r="BL12" s="63">
        <v>20484933.08875</v>
      </c>
      <c r="BM12" s="63">
        <v>21089863.710240003</v>
      </c>
      <c r="BN12" s="63">
        <v>22077246.43108</v>
      </c>
      <c r="BP12" s="63">
        <f>'[1]Tabla 4v_sinHepC'!BG12</f>
        <v>18427683.306248087</v>
      </c>
      <c r="BQ12" s="63">
        <f>'[1]Tabla 4v_sinHepC'!BH12</f>
        <v>19136790.63666642</v>
      </c>
      <c r="BR12" s="63">
        <f>'[1]Tabla 4v_sinHepC'!BI12</f>
        <v>20077082.411096</v>
      </c>
      <c r="BS12" s="63">
        <f>'[1]Tabla 4v_sinHepC'!BJ12</f>
        <v>20854293.223426003</v>
      </c>
      <c r="BT12" s="63">
        <f>'[1]Tabla 4v_sinHepC'!BK12</f>
        <v>21915547.036960997</v>
      </c>
    </row>
    <row r="13" spans="2:72" ht="19.5" customHeight="1">
      <c r="B13" s="13" t="s">
        <v>3</v>
      </c>
      <c r="C13" s="65">
        <v>1482314.4009465605</v>
      </c>
      <c r="D13" s="65">
        <v>1848789.5420556911</v>
      </c>
      <c r="E13" s="65">
        <v>2028901.2948856913</v>
      </c>
      <c r="F13" s="65">
        <v>2271543.5400000005</v>
      </c>
      <c r="G13" s="65">
        <v>2519929.0900000003</v>
      </c>
      <c r="H13" s="65">
        <v>2757260.1410000003</v>
      </c>
      <c r="I13" s="72">
        <v>2983834.5149999997</v>
      </c>
      <c r="J13" s="65">
        <v>408118.4600000001</v>
      </c>
      <c r="K13" s="65">
        <v>608697.5199999999</v>
      </c>
      <c r="L13" s="65">
        <v>828023.6900000001</v>
      </c>
      <c r="M13" s="65">
        <v>1065588.7000000002</v>
      </c>
      <c r="N13" s="65">
        <v>1335417.72</v>
      </c>
      <c r="O13" s="65">
        <v>1609959.349753</v>
      </c>
      <c r="P13" s="65">
        <v>1853141.6181033938</v>
      </c>
      <c r="Q13" s="65">
        <v>2102248.9511944386</v>
      </c>
      <c r="R13" s="65">
        <v>2328213.81</v>
      </c>
      <c r="S13" s="65">
        <v>2634307.81</v>
      </c>
      <c r="T13" s="65">
        <v>2890139.54</v>
      </c>
      <c r="U13" s="72">
        <v>3187074.25</v>
      </c>
      <c r="V13" s="65">
        <v>386727.86404634634</v>
      </c>
      <c r="W13" s="65">
        <v>617827.87</v>
      </c>
      <c r="X13" s="65">
        <v>800774.5099999999</v>
      </c>
      <c r="Y13" s="65">
        <v>1074768.68</v>
      </c>
      <c r="Z13" s="65">
        <v>1337081.8899999997</v>
      </c>
      <c r="AA13" s="65">
        <v>1633708.55</v>
      </c>
      <c r="AB13" s="65">
        <v>1850407.6500000001</v>
      </c>
      <c r="AC13" s="65">
        <v>2139351.87</v>
      </c>
      <c r="AD13" s="65">
        <v>2383836.1199999996</v>
      </c>
      <c r="AE13" s="65">
        <v>2658392.7100000004</v>
      </c>
      <c r="AF13" s="65">
        <v>2930309.29</v>
      </c>
      <c r="AG13" s="72">
        <v>3197891.5100000002</v>
      </c>
      <c r="AH13" s="65">
        <v>242966.61000000002</v>
      </c>
      <c r="AI13" s="65">
        <v>500512.68</v>
      </c>
      <c r="AJ13" s="65">
        <v>777743.61</v>
      </c>
      <c r="AK13" s="65">
        <v>1044751.6299999999</v>
      </c>
      <c r="AL13" s="65">
        <v>1342366.8699999999</v>
      </c>
      <c r="AM13" s="65">
        <v>1640655.4</v>
      </c>
      <c r="AN13" s="65">
        <v>1913270.4800000002</v>
      </c>
      <c r="AO13" s="65">
        <v>2189247.69</v>
      </c>
      <c r="AP13" s="65">
        <v>2430050.59</v>
      </c>
      <c r="AQ13" s="65">
        <v>2701083.17</v>
      </c>
      <c r="AR13" s="65">
        <v>2990584.51</v>
      </c>
      <c r="AS13" s="65">
        <v>3274466.1700000004</v>
      </c>
      <c r="AT13" s="65">
        <v>288711.0900000001</v>
      </c>
      <c r="AU13" s="65">
        <v>539167.27</v>
      </c>
      <c r="AV13" s="65">
        <v>840622.54</v>
      </c>
      <c r="AW13" s="65">
        <v>1104052.94</v>
      </c>
      <c r="AX13" s="65">
        <v>1430896.97</v>
      </c>
      <c r="AY13" s="65">
        <v>1736070.9899999998</v>
      </c>
      <c r="AZ13" s="65">
        <v>2026816.4</v>
      </c>
      <c r="BA13" s="65">
        <v>2301868.22</v>
      </c>
      <c r="BB13" s="65">
        <v>2557625.49</v>
      </c>
      <c r="BC13" s="65">
        <v>2862555.2</v>
      </c>
      <c r="BD13" s="65">
        <v>3161410.25</v>
      </c>
      <c r="BE13" s="65">
        <v>3457581.18</v>
      </c>
      <c r="BF13" s="65">
        <v>286419.05</v>
      </c>
      <c r="BG13" s="65">
        <v>557278.4</v>
      </c>
      <c r="BH13" s="65">
        <v>867962.73</v>
      </c>
      <c r="BI13" s="74"/>
      <c r="BJ13" s="65">
        <v>2983834.5149999997</v>
      </c>
      <c r="BK13" s="65">
        <v>3187074.25</v>
      </c>
      <c r="BL13" s="65">
        <v>3197891.5100000002</v>
      </c>
      <c r="BM13" s="65">
        <v>3274466.1700000004</v>
      </c>
      <c r="BN13" s="65">
        <v>3457581.18</v>
      </c>
      <c r="BP13" s="65">
        <f>'[1]Tabla 4v_sinHepC'!BG13</f>
        <v>2968474.4071773095</v>
      </c>
      <c r="BQ13" s="65">
        <f>'[1]Tabla 4v_sinHepC'!BH13</f>
        <v>2979048.29712149</v>
      </c>
      <c r="BR13" s="65">
        <f>'[1]Tabla 4v_sinHepC'!BI13</f>
        <v>3129810.79566</v>
      </c>
      <c r="BS13" s="65">
        <f>'[1]Tabla 4v_sinHepC'!BJ13</f>
        <v>3238383.02351</v>
      </c>
      <c r="BT13" s="65">
        <f>'[1]Tabla 4v_sinHepC'!BK13</f>
        <v>3430960.43976</v>
      </c>
    </row>
    <row r="14" spans="2:72" ht="19.5" customHeight="1">
      <c r="B14" s="13" t="s">
        <v>125</v>
      </c>
      <c r="C14" s="65">
        <v>284206.41</v>
      </c>
      <c r="D14" s="65">
        <v>336490.91</v>
      </c>
      <c r="E14" s="65">
        <v>379747.39999999997</v>
      </c>
      <c r="F14" s="65">
        <v>430638.87000000005</v>
      </c>
      <c r="G14" s="65">
        <v>482632.38</v>
      </c>
      <c r="H14" s="65">
        <v>509671.24</v>
      </c>
      <c r="I14" s="72">
        <v>598718.3899999999</v>
      </c>
      <c r="J14" s="65">
        <v>51021.89723000002</v>
      </c>
      <c r="K14" s="65">
        <v>100919.35417</v>
      </c>
      <c r="L14" s="65">
        <v>168499.95802999986</v>
      </c>
      <c r="M14" s="65">
        <v>221182.17087000003</v>
      </c>
      <c r="N14" s="65">
        <v>265979.8859400001</v>
      </c>
      <c r="O14" s="65">
        <v>321819.86921999994</v>
      </c>
      <c r="P14" s="65">
        <v>378504.26755</v>
      </c>
      <c r="Q14" s="65">
        <v>426292.27571</v>
      </c>
      <c r="R14" s="65">
        <v>478933.2749900001</v>
      </c>
      <c r="S14" s="65">
        <v>531868.4435000003</v>
      </c>
      <c r="T14" s="65">
        <v>582957.3791200002</v>
      </c>
      <c r="U14" s="72">
        <v>646801.953350002</v>
      </c>
      <c r="V14" s="65">
        <v>51681.29623999997</v>
      </c>
      <c r="W14" s="65">
        <v>105764.84661999997</v>
      </c>
      <c r="X14" s="65">
        <v>166034.67108</v>
      </c>
      <c r="Y14" s="65">
        <v>220900.6819700001</v>
      </c>
      <c r="Z14" s="65">
        <v>280772.4872500004</v>
      </c>
      <c r="AA14" s="65">
        <v>332712.35057000106</v>
      </c>
      <c r="AB14" s="65">
        <v>390086.72242</v>
      </c>
      <c r="AC14" s="65">
        <v>442562.55000000005</v>
      </c>
      <c r="AD14" s="65">
        <v>497362.705750001</v>
      </c>
      <c r="AE14" s="65">
        <v>548575.18</v>
      </c>
      <c r="AF14" s="65">
        <v>609228.5100000001</v>
      </c>
      <c r="AG14" s="72">
        <v>662379.96</v>
      </c>
      <c r="AH14" s="65">
        <v>53749.65</v>
      </c>
      <c r="AI14" s="65">
        <v>109874.37999999999</v>
      </c>
      <c r="AJ14" s="65">
        <v>165631.05229000023</v>
      </c>
      <c r="AK14" s="65">
        <v>219001.75</v>
      </c>
      <c r="AL14" s="65">
        <v>280045.96</v>
      </c>
      <c r="AM14" s="65">
        <v>337489.35</v>
      </c>
      <c r="AN14" s="65">
        <v>394072.88</v>
      </c>
      <c r="AO14" s="65">
        <v>448491.01999999996</v>
      </c>
      <c r="AP14" s="65">
        <v>504255.79000000004</v>
      </c>
      <c r="AQ14" s="65">
        <v>563606.61</v>
      </c>
      <c r="AR14" s="65">
        <v>622084.31</v>
      </c>
      <c r="AS14" s="65">
        <v>678576.85</v>
      </c>
      <c r="AT14" s="65">
        <v>61109.880000000005</v>
      </c>
      <c r="AU14" s="65">
        <v>116321.5</v>
      </c>
      <c r="AV14" s="65">
        <v>172716.15999999997</v>
      </c>
      <c r="AW14" s="65">
        <v>230447.07</v>
      </c>
      <c r="AX14" s="65">
        <v>292069.45</v>
      </c>
      <c r="AY14" s="65">
        <v>353232.20999999996</v>
      </c>
      <c r="AZ14" s="65">
        <v>411148.13</v>
      </c>
      <c r="BA14" s="65">
        <v>465630.04000000004</v>
      </c>
      <c r="BB14" s="65">
        <v>518108.29000000004</v>
      </c>
      <c r="BC14" s="65">
        <v>581938.78</v>
      </c>
      <c r="BD14" s="65">
        <v>643117.3200000001</v>
      </c>
      <c r="BE14" s="65">
        <v>696293.38</v>
      </c>
      <c r="BF14" s="65">
        <v>61136.85</v>
      </c>
      <c r="BG14" s="65">
        <v>117667.87000000001</v>
      </c>
      <c r="BH14" s="65">
        <v>179579</v>
      </c>
      <c r="BI14" s="74"/>
      <c r="BJ14" s="65">
        <v>598718.3899999999</v>
      </c>
      <c r="BK14" s="65">
        <v>646801.953350002</v>
      </c>
      <c r="BL14" s="65">
        <v>662379.96</v>
      </c>
      <c r="BM14" s="65">
        <v>678576.85</v>
      </c>
      <c r="BN14" s="65">
        <v>696293.38</v>
      </c>
      <c r="BP14" s="65">
        <f>'[1]Tabla 4v_sinHepC'!BG14</f>
        <v>596501.7034299999</v>
      </c>
      <c r="BQ14" s="65">
        <f>'[1]Tabla 4v_sinHepC'!BH14</f>
        <v>621456.211120002</v>
      </c>
      <c r="BR14" s="65">
        <f>'[1]Tabla 4v_sinHepC'!BI14</f>
        <v>652670.56315</v>
      </c>
      <c r="BS14" s="65">
        <f>'[1]Tabla 4v_sinHepC'!BJ14</f>
        <v>669128.75517</v>
      </c>
      <c r="BT14" s="65">
        <f>'[1]Tabla 4v_sinHepC'!BK14</f>
        <v>690427.75049</v>
      </c>
    </row>
    <row r="15" spans="2:72" ht="19.5" customHeight="1">
      <c r="B15" s="13" t="s">
        <v>76</v>
      </c>
      <c r="C15" s="65">
        <v>264577.08</v>
      </c>
      <c r="D15" s="65">
        <v>310488.35</v>
      </c>
      <c r="E15" s="65">
        <v>351911.71</v>
      </c>
      <c r="F15" s="65">
        <v>392918.2</v>
      </c>
      <c r="G15" s="65">
        <v>439702.8</v>
      </c>
      <c r="H15" s="65">
        <v>485763.54</v>
      </c>
      <c r="I15" s="72">
        <v>535193.72</v>
      </c>
      <c r="J15" s="65">
        <v>44726.27</v>
      </c>
      <c r="K15" s="65">
        <v>90490.22</v>
      </c>
      <c r="L15" s="65">
        <v>135820.4</v>
      </c>
      <c r="M15" s="65">
        <v>191518.40499999997</v>
      </c>
      <c r="N15" s="65">
        <v>239437.86000000004</v>
      </c>
      <c r="O15" s="65">
        <v>291915.28</v>
      </c>
      <c r="P15" s="65">
        <v>348749.77999999997</v>
      </c>
      <c r="Q15" s="65">
        <v>389883.26</v>
      </c>
      <c r="R15" s="65">
        <v>439313.29</v>
      </c>
      <c r="S15" s="65">
        <v>493099.85</v>
      </c>
      <c r="T15" s="65">
        <v>543099.11</v>
      </c>
      <c r="U15" s="72">
        <v>598696.1200000001</v>
      </c>
      <c r="V15" s="65">
        <v>41344.670000000006</v>
      </c>
      <c r="W15" s="65">
        <v>93657.47</v>
      </c>
      <c r="X15" s="65">
        <v>146564.41</v>
      </c>
      <c r="Y15" s="65">
        <v>198434.34999999998</v>
      </c>
      <c r="Z15" s="65">
        <v>251130.63</v>
      </c>
      <c r="AA15" s="65">
        <v>303606.19000000006</v>
      </c>
      <c r="AB15" s="65">
        <v>353185.6</v>
      </c>
      <c r="AC15" s="65">
        <v>400081.18000000005</v>
      </c>
      <c r="AD15" s="65">
        <v>446836.65</v>
      </c>
      <c r="AE15" s="65">
        <v>501773.81</v>
      </c>
      <c r="AF15" s="65">
        <v>548956.53</v>
      </c>
      <c r="AG15" s="72">
        <v>606195.78</v>
      </c>
      <c r="AH15" s="65">
        <v>37864.07</v>
      </c>
      <c r="AI15" s="65">
        <v>92492.16</v>
      </c>
      <c r="AJ15" s="65">
        <v>147327.66999999998</v>
      </c>
      <c r="AK15" s="65">
        <v>197574.44999999998</v>
      </c>
      <c r="AL15" s="65">
        <v>252873.26</v>
      </c>
      <c r="AM15" s="65">
        <v>306829.94999999995</v>
      </c>
      <c r="AN15" s="65">
        <v>361817.01</v>
      </c>
      <c r="AO15" s="65">
        <v>408927.05</v>
      </c>
      <c r="AP15" s="65">
        <v>457333.2</v>
      </c>
      <c r="AQ15" s="65">
        <v>512061.16</v>
      </c>
      <c r="AR15" s="65">
        <v>566470.23</v>
      </c>
      <c r="AS15" s="65">
        <v>627959.28</v>
      </c>
      <c r="AT15" s="65">
        <v>39915.590000000004</v>
      </c>
      <c r="AU15" s="65">
        <v>95730.36</v>
      </c>
      <c r="AV15" s="65">
        <v>150600</v>
      </c>
      <c r="AW15" s="65">
        <v>206417.37</v>
      </c>
      <c r="AX15" s="65">
        <v>263308.73</v>
      </c>
      <c r="AY15" s="65">
        <v>324222.85</v>
      </c>
      <c r="AZ15" s="65">
        <v>374681.85</v>
      </c>
      <c r="BA15" s="65">
        <v>423594.55</v>
      </c>
      <c r="BB15" s="65">
        <v>472247.46</v>
      </c>
      <c r="BC15" s="65">
        <v>527997.5</v>
      </c>
      <c r="BD15" s="65">
        <v>585476.81</v>
      </c>
      <c r="BE15" s="65">
        <v>639499.04</v>
      </c>
      <c r="BF15" s="65">
        <v>44879.48</v>
      </c>
      <c r="BG15" s="65">
        <v>100454.23000000001</v>
      </c>
      <c r="BH15" s="65">
        <v>155379.33</v>
      </c>
      <c r="BI15" s="74"/>
      <c r="BJ15" s="65">
        <v>535193.72</v>
      </c>
      <c r="BK15" s="65">
        <v>598696.1200000001</v>
      </c>
      <c r="BL15" s="65">
        <v>606195.78</v>
      </c>
      <c r="BM15" s="65">
        <v>627959.28</v>
      </c>
      <c r="BN15" s="65">
        <v>639499.04</v>
      </c>
      <c r="BP15" s="65">
        <f>'[1]Tabla 4v_sinHepC'!BG15</f>
        <v>535193.72</v>
      </c>
      <c r="BQ15" s="65">
        <f>'[1]Tabla 4v_sinHepC'!BH15</f>
        <v>571389.0000000001</v>
      </c>
      <c r="BR15" s="65">
        <f>'[1]Tabla 4v_sinHepC'!BI15</f>
        <v>596617.0210000001</v>
      </c>
      <c r="BS15" s="65">
        <f>'[1]Tabla 4v_sinHepC'!BJ15</f>
        <v>625682.8400000001</v>
      </c>
      <c r="BT15" s="65">
        <f>'[1]Tabla 4v_sinHepC'!BK15</f>
        <v>634869.79</v>
      </c>
    </row>
    <row r="16" spans="2:72" ht="19.5" customHeight="1">
      <c r="B16" s="13" t="s">
        <v>8</v>
      </c>
      <c r="C16" s="65">
        <v>195527.05624291938</v>
      </c>
      <c r="D16" s="65">
        <v>230936.43297</v>
      </c>
      <c r="E16" s="65">
        <v>261363.31052400003</v>
      </c>
      <c r="F16" s="65">
        <v>293459.13659</v>
      </c>
      <c r="G16" s="65">
        <v>330734.3766000001</v>
      </c>
      <c r="H16" s="65">
        <v>363655.9554450001</v>
      </c>
      <c r="I16" s="72">
        <v>397202.68735</v>
      </c>
      <c r="J16" s="65">
        <v>32916.6702</v>
      </c>
      <c r="K16" s="65">
        <v>67866.18896999999</v>
      </c>
      <c r="L16" s="65">
        <v>106989.71989</v>
      </c>
      <c r="M16" s="65">
        <v>142784.51127999998</v>
      </c>
      <c r="N16" s="65">
        <v>180502.55379000003</v>
      </c>
      <c r="O16" s="65">
        <v>220744.59421999997</v>
      </c>
      <c r="P16" s="65">
        <v>262627.83489765145</v>
      </c>
      <c r="Q16" s="65">
        <v>300976.66942</v>
      </c>
      <c r="R16" s="65">
        <v>336405.94486</v>
      </c>
      <c r="S16" s="65">
        <v>376232.79</v>
      </c>
      <c r="T16" s="65">
        <v>415205.5173593836</v>
      </c>
      <c r="U16" s="72">
        <v>459294.6790178942</v>
      </c>
      <c r="V16" s="65">
        <v>33401.08</v>
      </c>
      <c r="W16" s="65">
        <v>72326.77</v>
      </c>
      <c r="X16" s="65">
        <v>112290.48</v>
      </c>
      <c r="Y16" s="65">
        <v>148372.72</v>
      </c>
      <c r="Z16" s="65">
        <v>185327.31</v>
      </c>
      <c r="AA16" s="65">
        <v>226928.31</v>
      </c>
      <c r="AB16" s="65">
        <v>265907.32</v>
      </c>
      <c r="AC16" s="65">
        <v>299832.82</v>
      </c>
      <c r="AD16" s="65">
        <v>336739.89</v>
      </c>
      <c r="AE16" s="65">
        <v>373409.35</v>
      </c>
      <c r="AF16" s="65">
        <v>412264.74999999994</v>
      </c>
      <c r="AG16" s="72">
        <v>460452.15</v>
      </c>
      <c r="AH16" s="65">
        <v>34869.05</v>
      </c>
      <c r="AI16" s="65">
        <v>71189.16</v>
      </c>
      <c r="AJ16" s="65">
        <v>106589.31</v>
      </c>
      <c r="AK16" s="65">
        <v>143967.82</v>
      </c>
      <c r="AL16" s="65">
        <v>186992.88</v>
      </c>
      <c r="AM16" s="65">
        <v>228937.86000000002</v>
      </c>
      <c r="AN16" s="65">
        <v>271145.55</v>
      </c>
      <c r="AO16" s="65">
        <v>309743.86</v>
      </c>
      <c r="AP16" s="65">
        <v>349642.35</v>
      </c>
      <c r="AQ16" s="65">
        <v>392879.5</v>
      </c>
      <c r="AR16" s="65">
        <v>436631.87</v>
      </c>
      <c r="AS16" s="65">
        <v>482058.54000000004</v>
      </c>
      <c r="AT16" s="65">
        <v>39726.46</v>
      </c>
      <c r="AU16" s="65">
        <v>79512.68000000001</v>
      </c>
      <c r="AV16" s="65">
        <v>121726.84</v>
      </c>
      <c r="AW16" s="65">
        <v>164556.03</v>
      </c>
      <c r="AX16" s="65">
        <v>209336.9</v>
      </c>
      <c r="AY16" s="65">
        <v>253233.08</v>
      </c>
      <c r="AZ16" s="65">
        <v>296856.65</v>
      </c>
      <c r="BA16" s="65">
        <v>338774.86000000004</v>
      </c>
      <c r="BB16" s="65">
        <v>379399.2699999999</v>
      </c>
      <c r="BC16" s="65">
        <v>425191.49</v>
      </c>
      <c r="BD16" s="65">
        <v>471305.44999999995</v>
      </c>
      <c r="BE16" s="65">
        <v>516126.19</v>
      </c>
      <c r="BF16" s="65">
        <v>42776.04</v>
      </c>
      <c r="BG16" s="65">
        <v>86005.95</v>
      </c>
      <c r="BH16" s="65">
        <v>131245.72</v>
      </c>
      <c r="BI16" s="74"/>
      <c r="BJ16" s="65">
        <v>397202.68735</v>
      </c>
      <c r="BK16" s="65">
        <v>459294.6790178942</v>
      </c>
      <c r="BL16" s="65">
        <v>460452.15</v>
      </c>
      <c r="BM16" s="65">
        <v>482058.54000000004</v>
      </c>
      <c r="BN16" s="65">
        <v>516126.19</v>
      </c>
      <c r="BP16" s="65">
        <f>'[1]Tabla 4v_sinHepC'!BG16</f>
        <v>394615.61668000004</v>
      </c>
      <c r="BQ16" s="65">
        <f>'[1]Tabla 4v_sinHepC'!BH16</f>
        <v>425408.4836878942</v>
      </c>
      <c r="BR16" s="65">
        <f>'[1]Tabla 4v_sinHepC'!BI16</f>
        <v>454601.22118000005</v>
      </c>
      <c r="BS16" s="65">
        <f>'[1]Tabla 4v_sinHepC'!BJ16</f>
        <v>479599.09099000006</v>
      </c>
      <c r="BT16" s="65">
        <f>'[1]Tabla 4v_sinHepC'!BK16</f>
        <v>508980.11487</v>
      </c>
    </row>
    <row r="17" spans="2:72" ht="19.5" customHeight="1">
      <c r="B17" s="13" t="s">
        <v>75</v>
      </c>
      <c r="C17" s="65">
        <v>414082.6851528359</v>
      </c>
      <c r="D17" s="65">
        <v>496249.5197900004</v>
      </c>
      <c r="E17" s="65">
        <v>566227.0672500004</v>
      </c>
      <c r="F17" s="65">
        <v>620295.4475100003</v>
      </c>
      <c r="G17" s="65">
        <v>687273.8298900004</v>
      </c>
      <c r="H17" s="65">
        <v>766519.2302800004</v>
      </c>
      <c r="I17" s="72">
        <v>831854.9385000002</v>
      </c>
      <c r="J17" s="65">
        <v>71341.82841</v>
      </c>
      <c r="K17" s="65">
        <v>146047.67052</v>
      </c>
      <c r="L17" s="65">
        <v>222549.6345500011</v>
      </c>
      <c r="M17" s="65">
        <v>299986.04923999996</v>
      </c>
      <c r="N17" s="65">
        <v>374904.91997000005</v>
      </c>
      <c r="O17" s="65">
        <v>453304.47000000003</v>
      </c>
      <c r="P17" s="65">
        <v>542505.28</v>
      </c>
      <c r="Q17" s="65">
        <v>618012.13717</v>
      </c>
      <c r="R17" s="65">
        <v>680051.54208</v>
      </c>
      <c r="S17" s="65">
        <v>757711.6500000001</v>
      </c>
      <c r="T17" s="65">
        <v>841255.05</v>
      </c>
      <c r="U17" s="72">
        <v>910512.2770299996</v>
      </c>
      <c r="V17" s="65">
        <v>74320.45919643</v>
      </c>
      <c r="W17" s="65">
        <v>150459.23409000007</v>
      </c>
      <c r="X17" s="65">
        <v>228370.01599</v>
      </c>
      <c r="Y17" s="65">
        <v>306493.27</v>
      </c>
      <c r="Z17" s="65">
        <v>380989.5913899998</v>
      </c>
      <c r="AA17" s="65">
        <v>459664.96</v>
      </c>
      <c r="AB17" s="65">
        <v>538387.99417</v>
      </c>
      <c r="AC17" s="65">
        <v>613161.55</v>
      </c>
      <c r="AD17" s="65">
        <v>689031.46</v>
      </c>
      <c r="AE17" s="65">
        <v>768660.4400000001</v>
      </c>
      <c r="AF17" s="65">
        <v>854326.7</v>
      </c>
      <c r="AG17" s="72">
        <v>922549.83</v>
      </c>
      <c r="AH17" s="65">
        <v>70241.34</v>
      </c>
      <c r="AI17" s="65">
        <v>144286.08</v>
      </c>
      <c r="AJ17" s="65">
        <v>232384.81</v>
      </c>
      <c r="AK17" s="65">
        <v>308679.81</v>
      </c>
      <c r="AL17" s="65">
        <v>391475.77999999997</v>
      </c>
      <c r="AM17" s="65">
        <v>475457.11000000004</v>
      </c>
      <c r="AN17" s="65">
        <v>556003.22</v>
      </c>
      <c r="AO17" s="65">
        <v>635139.28</v>
      </c>
      <c r="AP17" s="65">
        <v>712032.47</v>
      </c>
      <c r="AQ17" s="65">
        <v>799092.8699999999</v>
      </c>
      <c r="AR17" s="65">
        <v>888862.47</v>
      </c>
      <c r="AS17" s="65">
        <v>952756.42</v>
      </c>
      <c r="AT17" s="65">
        <v>84275.02</v>
      </c>
      <c r="AU17" s="65">
        <v>164233.44</v>
      </c>
      <c r="AV17" s="65">
        <v>252015.36</v>
      </c>
      <c r="AW17" s="65">
        <v>338550.69</v>
      </c>
      <c r="AX17" s="65">
        <v>427149.65</v>
      </c>
      <c r="AY17" s="65">
        <v>513491.87000000005</v>
      </c>
      <c r="AZ17" s="65">
        <v>602494.36</v>
      </c>
      <c r="BA17" s="65">
        <v>689304.49</v>
      </c>
      <c r="BB17" s="65">
        <v>771160.75</v>
      </c>
      <c r="BC17" s="65">
        <v>861379.62</v>
      </c>
      <c r="BD17" s="65">
        <v>955077.3899999999</v>
      </c>
      <c r="BE17" s="65">
        <v>1027013.96</v>
      </c>
      <c r="BF17" s="65">
        <v>86731.93</v>
      </c>
      <c r="BG17" s="65">
        <v>173090.17</v>
      </c>
      <c r="BH17" s="65">
        <v>260104.63999999998</v>
      </c>
      <c r="BI17" s="74"/>
      <c r="BJ17" s="65">
        <v>831854.9385000002</v>
      </c>
      <c r="BK17" s="65">
        <v>910512.2770299996</v>
      </c>
      <c r="BL17" s="65">
        <v>922549.83</v>
      </c>
      <c r="BM17" s="65">
        <v>952756.42</v>
      </c>
      <c r="BN17" s="65">
        <v>1027013.96</v>
      </c>
      <c r="BP17" s="65">
        <f>'[1]Tabla 4v_sinHepC'!BG17</f>
        <v>827631.4268100002</v>
      </c>
      <c r="BQ17" s="65">
        <f>'[1]Tabla 4v_sinHepC'!BH17</f>
        <v>873847.5633899997</v>
      </c>
      <c r="BR17" s="65">
        <f>'[1]Tabla 4v_sinHepC'!BI17</f>
        <v>904835.04823</v>
      </c>
      <c r="BS17" s="65">
        <f>'[1]Tabla 4v_sinHepC'!BJ17</f>
        <v>946546.66</v>
      </c>
      <c r="BT17" s="65">
        <f>'[1]Tabla 4v_sinHepC'!BK17</f>
        <v>1018794.87</v>
      </c>
    </row>
    <row r="18" spans="2:72" ht="19.5" customHeight="1">
      <c r="B18" s="13" t="s">
        <v>153</v>
      </c>
      <c r="C18" s="65">
        <v>118562.47167999999</v>
      </c>
      <c r="D18" s="65">
        <v>161478.25</v>
      </c>
      <c r="E18" s="65">
        <v>183511.39999999997</v>
      </c>
      <c r="F18" s="65">
        <v>205981.65000000002</v>
      </c>
      <c r="G18" s="65">
        <v>229181.15</v>
      </c>
      <c r="H18" s="65">
        <v>251076.25000000003</v>
      </c>
      <c r="I18" s="72">
        <v>273146.7</v>
      </c>
      <c r="J18" s="65">
        <v>23082.739999999998</v>
      </c>
      <c r="K18" s="65">
        <v>47346.20999999999</v>
      </c>
      <c r="L18" s="65">
        <v>74860.58</v>
      </c>
      <c r="M18" s="65">
        <v>99291.48999999999</v>
      </c>
      <c r="N18" s="65">
        <v>127746.75</v>
      </c>
      <c r="O18" s="65">
        <v>156097.47</v>
      </c>
      <c r="P18" s="65">
        <v>179634.27</v>
      </c>
      <c r="Q18" s="65">
        <v>209593.08</v>
      </c>
      <c r="R18" s="65">
        <v>236690.16</v>
      </c>
      <c r="S18" s="65">
        <v>263533.18</v>
      </c>
      <c r="T18" s="65">
        <v>289100.43</v>
      </c>
      <c r="U18" s="72">
        <v>317749.83</v>
      </c>
      <c r="V18" s="65">
        <v>25237.96</v>
      </c>
      <c r="W18" s="65">
        <v>51771.37</v>
      </c>
      <c r="X18" s="65">
        <v>76741.68999999999</v>
      </c>
      <c r="Y18" s="65">
        <v>103955.60999999999</v>
      </c>
      <c r="Z18" s="65">
        <v>127315.83</v>
      </c>
      <c r="AA18" s="65">
        <v>148176.03</v>
      </c>
      <c r="AB18" s="65">
        <v>171937.96</v>
      </c>
      <c r="AC18" s="65">
        <v>192986.83</v>
      </c>
      <c r="AD18" s="65">
        <v>224912.84000000003</v>
      </c>
      <c r="AE18" s="65">
        <v>246692.28999999998</v>
      </c>
      <c r="AF18" s="65">
        <v>269926.96</v>
      </c>
      <c r="AG18" s="72">
        <v>299391.56999999995</v>
      </c>
      <c r="AH18" s="65">
        <v>25673.270000000004</v>
      </c>
      <c r="AI18" s="65">
        <v>51413.32</v>
      </c>
      <c r="AJ18" s="65">
        <v>77444.75</v>
      </c>
      <c r="AK18" s="65">
        <v>104627.43999999999</v>
      </c>
      <c r="AL18" s="65">
        <v>128712.17000000001</v>
      </c>
      <c r="AM18" s="65">
        <v>150523.16999999998</v>
      </c>
      <c r="AN18" s="65">
        <v>176942.7</v>
      </c>
      <c r="AO18" s="65">
        <v>202433.67</v>
      </c>
      <c r="AP18" s="65">
        <v>233075.13</v>
      </c>
      <c r="AQ18" s="65">
        <v>257339.31999999998</v>
      </c>
      <c r="AR18" s="65">
        <v>281273.89</v>
      </c>
      <c r="AS18" s="65">
        <v>310879.95</v>
      </c>
      <c r="AT18" s="65">
        <v>19566.31</v>
      </c>
      <c r="AU18" s="65">
        <v>53164.35999999999</v>
      </c>
      <c r="AV18" s="65">
        <v>84483.82</v>
      </c>
      <c r="AW18" s="65">
        <v>108359.06</v>
      </c>
      <c r="AX18" s="65">
        <v>133825.33</v>
      </c>
      <c r="AY18" s="65">
        <v>158120.53000000003</v>
      </c>
      <c r="AZ18" s="65">
        <v>185395.06</v>
      </c>
      <c r="BA18" s="65">
        <v>210617.02</v>
      </c>
      <c r="BB18" s="65">
        <v>236633.34</v>
      </c>
      <c r="BC18" s="65">
        <v>266252.04000000004</v>
      </c>
      <c r="BD18" s="65">
        <v>296447.97000000003</v>
      </c>
      <c r="BE18" s="65">
        <v>325255.89</v>
      </c>
      <c r="BF18" s="65">
        <v>25729.65</v>
      </c>
      <c r="BG18" s="65">
        <v>52302.259999999995</v>
      </c>
      <c r="BH18" s="65">
        <v>80393.96</v>
      </c>
      <c r="BI18" s="74"/>
      <c r="BJ18" s="65">
        <v>273146.7</v>
      </c>
      <c r="BK18" s="65">
        <v>317749.83</v>
      </c>
      <c r="BL18" s="65">
        <v>299391.56999999995</v>
      </c>
      <c r="BM18" s="65">
        <v>310879.95</v>
      </c>
      <c r="BN18" s="65">
        <v>325255.89</v>
      </c>
      <c r="BP18" s="65">
        <f>'[1]Tabla 4v_sinHepC'!BG18</f>
        <v>270462.7</v>
      </c>
      <c r="BQ18" s="65">
        <f>'[1]Tabla 4v_sinHepC'!BH18</f>
        <v>293305.84</v>
      </c>
      <c r="BR18" s="65">
        <f>'[1]Tabla 4v_sinHepC'!BI18</f>
        <v>301015.7899999999</v>
      </c>
      <c r="BS18" s="65">
        <f>'[1]Tabla 4v_sinHepC'!BJ18</f>
        <v>308216.28423</v>
      </c>
      <c r="BT18" s="65">
        <f>'[1]Tabla 4v_sinHepC'!BK18</f>
        <v>323847</v>
      </c>
    </row>
    <row r="19" spans="2:72" ht="19.5" customHeight="1">
      <c r="B19" s="13" t="s">
        <v>4</v>
      </c>
      <c r="C19" s="65">
        <v>525842.0052586427</v>
      </c>
      <c r="D19" s="65">
        <v>607119.6018192098</v>
      </c>
      <c r="E19" s="65">
        <v>703708.8903135494</v>
      </c>
      <c r="F19" s="65">
        <v>782643.9508770605</v>
      </c>
      <c r="G19" s="65">
        <v>890914.1251192761</v>
      </c>
      <c r="H19" s="65">
        <v>995071.4835297975</v>
      </c>
      <c r="I19" s="72">
        <v>1100730.2355987735</v>
      </c>
      <c r="J19" s="65">
        <v>110070.09000000001</v>
      </c>
      <c r="K19" s="65">
        <v>203273.84</v>
      </c>
      <c r="L19" s="65">
        <v>315424.91</v>
      </c>
      <c r="M19" s="65">
        <v>415425.7500000001</v>
      </c>
      <c r="N19" s="65">
        <v>516186.04</v>
      </c>
      <c r="O19" s="65">
        <v>624549.1071625495</v>
      </c>
      <c r="P19" s="65">
        <v>735784.65292</v>
      </c>
      <c r="Q19" s="65">
        <v>832148.9519299999</v>
      </c>
      <c r="R19" s="65">
        <v>930248.62925</v>
      </c>
      <c r="S19" s="65">
        <v>1035499.57476</v>
      </c>
      <c r="T19" s="65">
        <v>1136931.7175099999</v>
      </c>
      <c r="U19" s="72">
        <v>1236961.5244</v>
      </c>
      <c r="V19" s="65">
        <v>93227.29564999999</v>
      </c>
      <c r="W19" s="65">
        <v>192141.48999999996</v>
      </c>
      <c r="X19" s="65">
        <v>297245.85</v>
      </c>
      <c r="Y19" s="65">
        <v>399675.53</v>
      </c>
      <c r="Z19" s="65">
        <v>504183.7799999999</v>
      </c>
      <c r="AA19" s="65">
        <v>609652.81</v>
      </c>
      <c r="AB19" s="65">
        <v>707140.8999999999</v>
      </c>
      <c r="AC19" s="65">
        <v>811428.56</v>
      </c>
      <c r="AD19" s="65">
        <v>919439.99</v>
      </c>
      <c r="AE19" s="65">
        <v>1019908.03</v>
      </c>
      <c r="AF19" s="65">
        <v>1135898.22</v>
      </c>
      <c r="AG19" s="72">
        <v>1238245.88</v>
      </c>
      <c r="AH19" s="65">
        <v>89071.72</v>
      </c>
      <c r="AI19" s="65">
        <v>191410.57</v>
      </c>
      <c r="AJ19" s="65">
        <v>304844.98</v>
      </c>
      <c r="AK19" s="65">
        <v>407503.09</v>
      </c>
      <c r="AL19" s="65">
        <v>518743.27</v>
      </c>
      <c r="AM19" s="65">
        <v>624351.3500000001</v>
      </c>
      <c r="AN19" s="65">
        <v>732221.3899999999</v>
      </c>
      <c r="AO19" s="65">
        <v>834752.13</v>
      </c>
      <c r="AP19" s="65">
        <v>937389.75</v>
      </c>
      <c r="AQ19" s="65">
        <v>1048542.5900000001</v>
      </c>
      <c r="AR19" s="65">
        <v>1166875.81</v>
      </c>
      <c r="AS19" s="65">
        <v>1285524.06</v>
      </c>
      <c r="AT19" s="65">
        <v>101101.97</v>
      </c>
      <c r="AU19" s="65">
        <v>201738.55</v>
      </c>
      <c r="AV19" s="65">
        <v>319840.05</v>
      </c>
      <c r="AW19" s="65">
        <v>429804.4</v>
      </c>
      <c r="AX19" s="65">
        <v>543918.1799999999</v>
      </c>
      <c r="AY19" s="65">
        <v>654696.81</v>
      </c>
      <c r="AZ19" s="65">
        <v>760347.63</v>
      </c>
      <c r="BA19" s="65">
        <v>885724.24</v>
      </c>
      <c r="BB19" s="65">
        <v>986828.89</v>
      </c>
      <c r="BC19" s="65">
        <v>1096824.79</v>
      </c>
      <c r="BD19" s="65">
        <v>1237929.7</v>
      </c>
      <c r="BE19" s="65">
        <v>1346109.74</v>
      </c>
      <c r="BF19" s="65">
        <v>100058.05</v>
      </c>
      <c r="BG19" s="65">
        <v>213235.69</v>
      </c>
      <c r="BH19" s="65">
        <v>320143.29</v>
      </c>
      <c r="BI19" s="74"/>
      <c r="BJ19" s="65">
        <v>1100730.2355987735</v>
      </c>
      <c r="BK19" s="65">
        <v>1236961.5244</v>
      </c>
      <c r="BL19" s="65">
        <v>1238245.88</v>
      </c>
      <c r="BM19" s="65">
        <v>1285524.06</v>
      </c>
      <c r="BN19" s="65">
        <v>1346109.74</v>
      </c>
      <c r="BP19" s="65">
        <f>'[1]Tabla 4v_sinHepC'!BG19</f>
        <v>1094185.815986616</v>
      </c>
      <c r="BQ19" s="65">
        <f>'[1]Tabla 4v_sinHepC'!BH19</f>
        <v>1182730.7178716643</v>
      </c>
      <c r="BR19" s="65">
        <f>'[1]Tabla 4v_sinHepC'!BI19</f>
        <v>1223731.0499999998</v>
      </c>
      <c r="BS19" s="65">
        <f>'[1]Tabla 4v_sinHepC'!BJ19</f>
        <v>1272946.62</v>
      </c>
      <c r="BT19" s="65">
        <f>'[1]Tabla 4v_sinHepC'!BK19</f>
        <v>1339781.92</v>
      </c>
    </row>
    <row r="20" spans="2:72" ht="19.5" customHeight="1">
      <c r="B20" s="13" t="s">
        <v>110</v>
      </c>
      <c r="C20" s="65">
        <v>410096.50905</v>
      </c>
      <c r="D20" s="65">
        <v>486374.06483999995</v>
      </c>
      <c r="E20" s="65">
        <v>549929.036459999</v>
      </c>
      <c r="F20" s="65">
        <v>622645.8268299971</v>
      </c>
      <c r="G20" s="65">
        <v>693368.9728400012</v>
      </c>
      <c r="H20" s="65">
        <v>762760.624400003</v>
      </c>
      <c r="I20" s="72">
        <v>836741.2602299926</v>
      </c>
      <c r="J20" s="65">
        <v>63242.090000000004</v>
      </c>
      <c r="K20" s="65">
        <v>126241.23999999999</v>
      </c>
      <c r="L20" s="65">
        <v>201308.8</v>
      </c>
      <c r="M20" s="65">
        <v>274119.62</v>
      </c>
      <c r="N20" s="65">
        <v>355917.18000000005</v>
      </c>
      <c r="O20" s="65">
        <v>437435.29984999995</v>
      </c>
      <c r="P20" s="65">
        <v>515710.56064000004</v>
      </c>
      <c r="Q20" s="65">
        <v>585920.679649998</v>
      </c>
      <c r="R20" s="65">
        <v>661331.98</v>
      </c>
      <c r="S20" s="65">
        <v>735940.2000000001</v>
      </c>
      <c r="T20" s="65">
        <v>813876.3699999999</v>
      </c>
      <c r="U20" s="72">
        <v>907331.9112229999</v>
      </c>
      <c r="V20" s="65">
        <v>66324.84</v>
      </c>
      <c r="W20" s="65">
        <v>136668.49</v>
      </c>
      <c r="X20" s="65">
        <v>203644.15013000002</v>
      </c>
      <c r="Y20" s="65">
        <v>294097.95379000006</v>
      </c>
      <c r="Z20" s="65">
        <v>375311.14396000013</v>
      </c>
      <c r="AA20" s="65">
        <v>464421.54998000007</v>
      </c>
      <c r="AB20" s="65">
        <v>540729.2623899999</v>
      </c>
      <c r="AC20" s="65">
        <v>616150.3980199998</v>
      </c>
      <c r="AD20" s="65">
        <v>694015.98</v>
      </c>
      <c r="AE20" s="65">
        <v>770361.1879499998</v>
      </c>
      <c r="AF20" s="65">
        <v>850847.7511199999</v>
      </c>
      <c r="AG20" s="72">
        <v>929794.74</v>
      </c>
      <c r="AH20" s="65">
        <v>75399.43896000003</v>
      </c>
      <c r="AI20" s="65">
        <v>148828.63</v>
      </c>
      <c r="AJ20" s="65">
        <v>235007.81000000003</v>
      </c>
      <c r="AK20" s="65">
        <v>311747.14813999995</v>
      </c>
      <c r="AL20" s="65">
        <v>396223.52925</v>
      </c>
      <c r="AM20" s="65">
        <v>478441.77786</v>
      </c>
      <c r="AN20" s="65">
        <v>555618.7579000001</v>
      </c>
      <c r="AO20" s="65">
        <v>629179.17676</v>
      </c>
      <c r="AP20" s="65">
        <v>709560.5586799998</v>
      </c>
      <c r="AQ20" s="65">
        <v>789962.39</v>
      </c>
      <c r="AR20" s="65">
        <v>877096.8446900002</v>
      </c>
      <c r="AS20" s="65">
        <v>959237.89</v>
      </c>
      <c r="AT20" s="65">
        <v>80746.64467000001</v>
      </c>
      <c r="AU20" s="65">
        <v>159184.08390000003</v>
      </c>
      <c r="AV20" s="65">
        <v>240636.59</v>
      </c>
      <c r="AW20" s="65">
        <v>326120.47</v>
      </c>
      <c r="AX20" s="65">
        <v>413916.42000000004</v>
      </c>
      <c r="AY20" s="65">
        <v>495498.13</v>
      </c>
      <c r="AZ20" s="65">
        <v>583735.53</v>
      </c>
      <c r="BA20" s="65">
        <v>666089</v>
      </c>
      <c r="BB20" s="65">
        <v>742392.9199999999</v>
      </c>
      <c r="BC20" s="65">
        <v>830086.47</v>
      </c>
      <c r="BD20" s="65">
        <v>914804.49</v>
      </c>
      <c r="BE20" s="65">
        <v>998517.1900000001</v>
      </c>
      <c r="BF20" s="65">
        <v>86165.38</v>
      </c>
      <c r="BG20" s="65">
        <v>170682.28999999998</v>
      </c>
      <c r="BH20" s="65">
        <v>255842.5</v>
      </c>
      <c r="BI20" s="74"/>
      <c r="BJ20" s="65">
        <v>836741.2602299926</v>
      </c>
      <c r="BK20" s="65">
        <v>907331.9112229999</v>
      </c>
      <c r="BL20" s="65">
        <v>929794.74</v>
      </c>
      <c r="BM20" s="65">
        <v>959237.89</v>
      </c>
      <c r="BN20" s="65">
        <v>998517.1900000001</v>
      </c>
      <c r="BP20" s="65">
        <f>'[1]Tabla 4v_sinHepC'!BG20</f>
        <v>831924.5781809615</v>
      </c>
      <c r="BQ20" s="65">
        <f>'[1]Tabla 4v_sinHepC'!BH20</f>
        <v>867705.7069195919</v>
      </c>
      <c r="BR20" s="65">
        <f>'[1]Tabla 4v_sinHepC'!BI20</f>
        <v>916971.223126</v>
      </c>
      <c r="BS20" s="65">
        <f>'[1]Tabla 4v_sinHepC'!BJ20</f>
        <v>952238.367416</v>
      </c>
      <c r="BT20" s="65">
        <f>'[1]Tabla 4v_sinHepC'!BK20</f>
        <v>993695.295181</v>
      </c>
    </row>
    <row r="21" spans="2:72" ht="19.5" customHeight="1">
      <c r="B21" s="13" t="s">
        <v>91</v>
      </c>
      <c r="C21" s="65">
        <v>1304072.89537</v>
      </c>
      <c r="D21" s="65">
        <v>1514219.04874</v>
      </c>
      <c r="E21" s="65">
        <v>1712249.15771</v>
      </c>
      <c r="F21" s="65">
        <v>1929180.9245900004</v>
      </c>
      <c r="G21" s="65">
        <v>2161769.5623399997</v>
      </c>
      <c r="H21" s="65">
        <v>2362891.66483</v>
      </c>
      <c r="I21" s="72">
        <v>2625967.1780699994</v>
      </c>
      <c r="J21" s="65">
        <v>218403.4980368595</v>
      </c>
      <c r="K21" s="65">
        <v>417054.84131999995</v>
      </c>
      <c r="L21" s="65">
        <v>679333.7751500001</v>
      </c>
      <c r="M21" s="65">
        <v>919588.2457220099</v>
      </c>
      <c r="N21" s="65">
        <v>1170789.74277</v>
      </c>
      <c r="O21" s="65">
        <v>1402078.39112</v>
      </c>
      <c r="P21" s="65">
        <v>1660856.61403</v>
      </c>
      <c r="Q21" s="65">
        <v>1901358.3448400002</v>
      </c>
      <c r="R21" s="65">
        <v>2119195.35</v>
      </c>
      <c r="S21" s="65">
        <v>2378093.1100000003</v>
      </c>
      <c r="T21" s="65">
        <v>2584321.6999999997</v>
      </c>
      <c r="U21" s="72">
        <v>2886818.6199999996</v>
      </c>
      <c r="V21" s="65">
        <v>209057.43</v>
      </c>
      <c r="W21" s="65">
        <v>470651.57999999996</v>
      </c>
      <c r="X21" s="65">
        <v>723570.87</v>
      </c>
      <c r="Y21" s="65">
        <v>975890.1099999999</v>
      </c>
      <c r="Z21" s="65">
        <v>1223768.4300000002</v>
      </c>
      <c r="AA21" s="65">
        <v>1469177.03</v>
      </c>
      <c r="AB21" s="65">
        <v>1712371.5999999999</v>
      </c>
      <c r="AC21" s="65">
        <v>1946608.6900000002</v>
      </c>
      <c r="AD21" s="65">
        <v>2169142.38</v>
      </c>
      <c r="AE21" s="65">
        <v>2410266.17</v>
      </c>
      <c r="AF21" s="65">
        <v>2673188.94</v>
      </c>
      <c r="AG21" s="72">
        <v>2928169.41</v>
      </c>
      <c r="AH21" s="65">
        <v>235875.14</v>
      </c>
      <c r="AI21" s="65">
        <v>468841.13</v>
      </c>
      <c r="AJ21" s="65">
        <v>734768.18</v>
      </c>
      <c r="AK21" s="65">
        <v>969606.25</v>
      </c>
      <c r="AL21" s="65">
        <v>1227789.36</v>
      </c>
      <c r="AM21" s="65">
        <v>1483559.7600000002</v>
      </c>
      <c r="AN21" s="65">
        <v>1749631.54</v>
      </c>
      <c r="AO21" s="65">
        <v>1974088.4300000002</v>
      </c>
      <c r="AP21" s="65">
        <v>2223072.7800000003</v>
      </c>
      <c r="AQ21" s="65">
        <v>2478946.8</v>
      </c>
      <c r="AR21" s="65">
        <v>2740721.54</v>
      </c>
      <c r="AS21" s="65">
        <v>3025747.0500000003</v>
      </c>
      <c r="AT21" s="65">
        <v>257194.53</v>
      </c>
      <c r="AU21" s="65">
        <v>490712.66000000003</v>
      </c>
      <c r="AV21" s="65">
        <v>764624.9</v>
      </c>
      <c r="AW21" s="65">
        <v>1025662.5599999999</v>
      </c>
      <c r="AX21" s="65">
        <v>1297204.52</v>
      </c>
      <c r="AY21" s="65">
        <v>1570729.21</v>
      </c>
      <c r="AZ21" s="65">
        <v>1846753.69</v>
      </c>
      <c r="BA21" s="65">
        <v>2100306.07</v>
      </c>
      <c r="BB21" s="65">
        <v>2330752.3600000003</v>
      </c>
      <c r="BC21" s="65">
        <v>2610427.88</v>
      </c>
      <c r="BD21" s="65">
        <v>2893301.4</v>
      </c>
      <c r="BE21" s="65">
        <v>3169410.32</v>
      </c>
      <c r="BF21" s="65">
        <v>285662.72</v>
      </c>
      <c r="BG21" s="65">
        <v>536334.74</v>
      </c>
      <c r="BH21" s="65">
        <v>820059.6000000001</v>
      </c>
      <c r="BI21" s="74"/>
      <c r="BJ21" s="65">
        <v>2625967.1780699994</v>
      </c>
      <c r="BK21" s="65">
        <v>2886818.6199999996</v>
      </c>
      <c r="BL21" s="65">
        <v>2928169.41</v>
      </c>
      <c r="BM21" s="65">
        <v>3025747.0500000003</v>
      </c>
      <c r="BN21" s="65">
        <v>3169410.32</v>
      </c>
      <c r="BP21" s="65">
        <f>'[1]Tabla 4v_sinHepC'!BG21</f>
        <v>2594594.2180699995</v>
      </c>
      <c r="BQ21" s="65">
        <f>'[1]Tabla 4v_sinHepC'!BH21</f>
        <v>2696724.1399999997</v>
      </c>
      <c r="BR21" s="65">
        <f>'[1]Tabla 4v_sinHepC'!BI21</f>
        <v>2833058.7</v>
      </c>
      <c r="BS21" s="65">
        <f>'[1]Tabla 4v_sinHepC'!BJ21</f>
        <v>2981302.7800000003</v>
      </c>
      <c r="BT21" s="65">
        <f>'[1]Tabla 4v_sinHepC'!BK21</f>
        <v>3135201.44</v>
      </c>
    </row>
    <row r="22" spans="2:72" ht="19.5" customHeight="1">
      <c r="B22" s="13" t="s">
        <v>1</v>
      </c>
      <c r="C22" s="65">
        <v>273130.26999999996</v>
      </c>
      <c r="D22" s="65">
        <v>319877.11000000004</v>
      </c>
      <c r="E22" s="65">
        <v>365254.03</v>
      </c>
      <c r="F22" s="65">
        <v>407309.77</v>
      </c>
      <c r="G22" s="65">
        <v>454625.98000000004</v>
      </c>
      <c r="H22" s="65">
        <v>500162.55000000005</v>
      </c>
      <c r="I22" s="72">
        <v>550240.83</v>
      </c>
      <c r="J22" s="65">
        <v>44559.869999999995</v>
      </c>
      <c r="K22" s="65">
        <v>87208.14</v>
      </c>
      <c r="L22" s="65">
        <v>136108.46000000002</v>
      </c>
      <c r="M22" s="65">
        <v>185398.2</v>
      </c>
      <c r="N22" s="65">
        <v>235223.22999999998</v>
      </c>
      <c r="O22" s="65">
        <v>286540.22242999997</v>
      </c>
      <c r="P22" s="65">
        <v>338145.27</v>
      </c>
      <c r="Q22" s="65">
        <v>390510.51</v>
      </c>
      <c r="R22" s="65">
        <v>439407</v>
      </c>
      <c r="S22" s="65">
        <v>484629.94</v>
      </c>
      <c r="T22" s="65">
        <v>537787.49</v>
      </c>
      <c r="U22" s="72">
        <v>588328.72</v>
      </c>
      <c r="V22" s="65">
        <v>44437.8</v>
      </c>
      <c r="W22" s="65">
        <v>97390.55</v>
      </c>
      <c r="X22" s="65">
        <v>145734.73</v>
      </c>
      <c r="Y22" s="65">
        <v>201191.47</v>
      </c>
      <c r="Z22" s="65">
        <v>253982.22000000003</v>
      </c>
      <c r="AA22" s="65">
        <v>308334.54000000004</v>
      </c>
      <c r="AB22" s="65">
        <v>356653.61</v>
      </c>
      <c r="AC22" s="65">
        <v>405263.04999999993</v>
      </c>
      <c r="AD22" s="65">
        <v>451438.39999999997</v>
      </c>
      <c r="AE22" s="65">
        <v>500975.32000000007</v>
      </c>
      <c r="AF22" s="65">
        <v>553246.32</v>
      </c>
      <c r="AG22" s="72">
        <v>603745.4999999999</v>
      </c>
      <c r="AH22" s="65">
        <v>48341.45</v>
      </c>
      <c r="AI22" s="65">
        <v>95968.90000000001</v>
      </c>
      <c r="AJ22" s="65">
        <v>150919.36</v>
      </c>
      <c r="AK22" s="65">
        <v>200609.26</v>
      </c>
      <c r="AL22" s="65">
        <v>255943.3</v>
      </c>
      <c r="AM22" s="65">
        <v>308612.7</v>
      </c>
      <c r="AN22" s="65">
        <v>360990.65</v>
      </c>
      <c r="AO22" s="65">
        <v>412105.84</v>
      </c>
      <c r="AP22" s="65">
        <v>459759.86</v>
      </c>
      <c r="AQ22" s="65">
        <v>514102.55999999994</v>
      </c>
      <c r="AR22" s="65">
        <v>568127.6000000001</v>
      </c>
      <c r="AS22" s="65">
        <v>617474.66</v>
      </c>
      <c r="AT22" s="65">
        <v>51404.63999999999</v>
      </c>
      <c r="AU22" s="65">
        <v>102190</v>
      </c>
      <c r="AV22" s="65">
        <v>155434.23</v>
      </c>
      <c r="AW22" s="65">
        <v>210784.71999999997</v>
      </c>
      <c r="AX22" s="65">
        <v>266763.44</v>
      </c>
      <c r="AY22" s="65">
        <v>320362.82</v>
      </c>
      <c r="AZ22" s="65">
        <v>375654.30000000005</v>
      </c>
      <c r="BA22" s="65">
        <v>426249.76999999996</v>
      </c>
      <c r="BB22" s="65">
        <v>473327.61999999994</v>
      </c>
      <c r="BC22" s="65">
        <v>530141.7200000001</v>
      </c>
      <c r="BD22" s="65">
        <v>584038.04</v>
      </c>
      <c r="BE22" s="65">
        <v>633996.62</v>
      </c>
      <c r="BF22" s="65">
        <v>52357.58</v>
      </c>
      <c r="BG22" s="65">
        <v>104550.65</v>
      </c>
      <c r="BH22" s="65">
        <v>159888.94</v>
      </c>
      <c r="BI22" s="74"/>
      <c r="BJ22" s="65">
        <v>550240.83</v>
      </c>
      <c r="BK22" s="65">
        <v>588328.72</v>
      </c>
      <c r="BL22" s="65">
        <v>603745.4999999999</v>
      </c>
      <c r="BM22" s="65">
        <v>617474.66</v>
      </c>
      <c r="BN22" s="65">
        <v>633996.62</v>
      </c>
      <c r="BP22" s="65">
        <f>'[1]Tabla 4v_sinHepC'!BG22</f>
        <v>548390.95</v>
      </c>
      <c r="BQ22" s="65">
        <f>'[1]Tabla 4v_sinHepC'!BH22</f>
        <v>567469.98</v>
      </c>
      <c r="BR22" s="65">
        <f>'[1]Tabla 4v_sinHepC'!BI22</f>
        <v>598250.6799999999</v>
      </c>
      <c r="BS22" s="65">
        <f>'[1]Tabla 4v_sinHepC'!BJ22</f>
        <v>612756.87</v>
      </c>
      <c r="BT22" s="65">
        <f>'[1]Tabla 4v_sinHepC'!BK22</f>
        <v>631365.8099999999</v>
      </c>
    </row>
    <row r="23" spans="2:72" ht="19.5" customHeight="1">
      <c r="B23" s="13" t="s">
        <v>72</v>
      </c>
      <c r="C23" s="65">
        <v>591241.091</v>
      </c>
      <c r="D23" s="65">
        <v>687419.3060000001</v>
      </c>
      <c r="E23" s="65">
        <v>800576.26</v>
      </c>
      <c r="F23" s="65">
        <v>893538.4639999999</v>
      </c>
      <c r="G23" s="65">
        <v>986170.155</v>
      </c>
      <c r="H23" s="65">
        <v>1083694.217</v>
      </c>
      <c r="I23" s="72">
        <v>1206603.9209999996</v>
      </c>
      <c r="J23" s="65">
        <v>83198.049</v>
      </c>
      <c r="K23" s="65">
        <v>177290.745</v>
      </c>
      <c r="L23" s="65">
        <v>319446.57699999993</v>
      </c>
      <c r="M23" s="65">
        <v>400297.347</v>
      </c>
      <c r="N23" s="65">
        <v>505540.79500000004</v>
      </c>
      <c r="O23" s="65">
        <v>628877.4079</v>
      </c>
      <c r="P23" s="65">
        <v>735883.4879999999</v>
      </c>
      <c r="Q23" s="65">
        <v>836816.6100000001</v>
      </c>
      <c r="R23" s="65">
        <v>942717.227</v>
      </c>
      <c r="S23" s="65">
        <v>1049545.669</v>
      </c>
      <c r="T23" s="65">
        <v>1157810.896</v>
      </c>
      <c r="U23" s="72">
        <v>1318224.82</v>
      </c>
      <c r="V23" s="65">
        <v>128936.50700000001</v>
      </c>
      <c r="W23" s="65">
        <v>229539.21000000002</v>
      </c>
      <c r="X23" s="65">
        <v>320945.63499999995</v>
      </c>
      <c r="Y23" s="65">
        <v>438137.949</v>
      </c>
      <c r="Z23" s="65">
        <v>548756.038</v>
      </c>
      <c r="AA23" s="65">
        <v>660903.2289999999</v>
      </c>
      <c r="AB23" s="65">
        <v>770480.2080000001</v>
      </c>
      <c r="AC23" s="65">
        <v>871142.469</v>
      </c>
      <c r="AD23" s="65">
        <v>975213.3400000001</v>
      </c>
      <c r="AE23" s="65">
        <v>1088840.93</v>
      </c>
      <c r="AF23" s="65">
        <v>1199476.8599999999</v>
      </c>
      <c r="AG23" s="72">
        <v>1298975.64</v>
      </c>
      <c r="AH23" s="65">
        <v>114961.3</v>
      </c>
      <c r="AI23" s="65">
        <v>219647.30000000002</v>
      </c>
      <c r="AJ23" s="65">
        <v>338150.0800000001</v>
      </c>
      <c r="AK23" s="65">
        <v>451234.8</v>
      </c>
      <c r="AL23" s="65">
        <v>569444.89</v>
      </c>
      <c r="AM23" s="65">
        <v>687850.34</v>
      </c>
      <c r="AN23" s="65">
        <v>802584.66</v>
      </c>
      <c r="AO23" s="65">
        <v>910334.8699999999</v>
      </c>
      <c r="AP23" s="65">
        <v>1024009.51</v>
      </c>
      <c r="AQ23" s="65">
        <v>1139124.54</v>
      </c>
      <c r="AR23" s="65">
        <v>1255724.9</v>
      </c>
      <c r="AS23" s="65">
        <v>1360245.82</v>
      </c>
      <c r="AT23" s="65">
        <v>126267.79000000001</v>
      </c>
      <c r="AU23" s="65">
        <v>236278.36000000002</v>
      </c>
      <c r="AV23" s="65">
        <v>355910.74</v>
      </c>
      <c r="AW23" s="65">
        <v>479342.12</v>
      </c>
      <c r="AX23" s="65">
        <v>601643.97</v>
      </c>
      <c r="AY23" s="65">
        <v>727102.06</v>
      </c>
      <c r="AZ23" s="65">
        <v>846769.9899999999</v>
      </c>
      <c r="BA23" s="65">
        <v>960900.5499999999</v>
      </c>
      <c r="BB23" s="65">
        <v>1075380.5999999999</v>
      </c>
      <c r="BC23" s="65">
        <v>1201682.58</v>
      </c>
      <c r="BD23" s="65">
        <v>1320885.65</v>
      </c>
      <c r="BE23" s="65">
        <v>1428537.4</v>
      </c>
      <c r="BF23" s="65">
        <v>129555.36</v>
      </c>
      <c r="BG23" s="65">
        <v>247173.4</v>
      </c>
      <c r="BH23" s="65">
        <v>364887.23</v>
      </c>
      <c r="BI23" s="74"/>
      <c r="BJ23" s="65">
        <v>1206603.9209999996</v>
      </c>
      <c r="BK23" s="65">
        <v>1318224.82</v>
      </c>
      <c r="BL23" s="65">
        <v>1298975.64</v>
      </c>
      <c r="BM23" s="65">
        <v>1360245.82</v>
      </c>
      <c r="BN23" s="65">
        <v>1428537.4</v>
      </c>
      <c r="BP23" s="65">
        <f>'[1]Tabla 4v_sinHepC'!BG23</f>
        <v>1205495.4489999996</v>
      </c>
      <c r="BQ23" s="65">
        <f>'[1]Tabla 4v_sinHepC'!BH23</f>
        <v>1240376.57</v>
      </c>
      <c r="BR23" s="65">
        <f>'[1]Tabla 4v_sinHepC'!BI23</f>
        <v>1291361.973</v>
      </c>
      <c r="BS23" s="65">
        <f>'[1]Tabla 4v_sinHepC'!BJ23</f>
        <v>1343070.749</v>
      </c>
      <c r="BT23" s="65">
        <f>'[1]Tabla 4v_sinHepC'!BK23</f>
        <v>1418758.72</v>
      </c>
    </row>
    <row r="24" spans="2:72" ht="19.5" customHeight="1">
      <c r="B24" s="14" t="s">
        <v>0</v>
      </c>
      <c r="C24" s="65">
        <v>1148092.60025</v>
      </c>
      <c r="D24" s="65">
        <v>1353577.3714899998</v>
      </c>
      <c r="E24" s="65">
        <v>1548726.2199617</v>
      </c>
      <c r="F24" s="65">
        <v>1711263.75235</v>
      </c>
      <c r="G24" s="65">
        <v>1901760.09167</v>
      </c>
      <c r="H24" s="65">
        <v>2066739.1300799998</v>
      </c>
      <c r="I24" s="72">
        <v>2363856.9513100004</v>
      </c>
      <c r="J24" s="65">
        <v>160722.0210773681</v>
      </c>
      <c r="K24" s="65">
        <v>388642.2801430233</v>
      </c>
      <c r="L24" s="65">
        <v>592761.2472806309</v>
      </c>
      <c r="M24" s="65">
        <v>834414.9249816375</v>
      </c>
      <c r="N24" s="65">
        <v>1029825.0139539137</v>
      </c>
      <c r="O24" s="65">
        <v>1260439.1364369737</v>
      </c>
      <c r="P24" s="65">
        <v>1488425.8993556697</v>
      </c>
      <c r="Q24" s="65">
        <v>1725247.976579701</v>
      </c>
      <c r="R24" s="65">
        <v>1976848.015337157</v>
      </c>
      <c r="S24" s="65">
        <v>2217614.3753558276</v>
      </c>
      <c r="T24" s="65">
        <v>2470924.9267247976</v>
      </c>
      <c r="U24" s="72">
        <v>2669192.33</v>
      </c>
      <c r="V24" s="65">
        <v>146902.68</v>
      </c>
      <c r="W24" s="65">
        <v>383885.63</v>
      </c>
      <c r="X24" s="65">
        <v>618285.85</v>
      </c>
      <c r="Y24" s="65">
        <v>851952.71</v>
      </c>
      <c r="Z24" s="65">
        <v>1078011.75</v>
      </c>
      <c r="AA24" s="65">
        <v>1311039.3399999999</v>
      </c>
      <c r="AB24" s="65">
        <v>1533359.15</v>
      </c>
      <c r="AC24" s="65">
        <v>1738674.14</v>
      </c>
      <c r="AD24" s="65">
        <v>1933310.09</v>
      </c>
      <c r="AE24" s="65">
        <v>2172781.7800000003</v>
      </c>
      <c r="AF24" s="65">
        <v>2402197.4</v>
      </c>
      <c r="AG24" s="72">
        <v>2662334.99</v>
      </c>
      <c r="AH24" s="65">
        <v>161116.4</v>
      </c>
      <c r="AI24" s="65">
        <v>418112.24</v>
      </c>
      <c r="AJ24" s="65">
        <v>678204.49</v>
      </c>
      <c r="AK24" s="65">
        <v>903944.2100000001</v>
      </c>
      <c r="AL24" s="65">
        <v>1142529.33</v>
      </c>
      <c r="AM24" s="65">
        <v>1386178.19</v>
      </c>
      <c r="AN24" s="65">
        <v>1622574.3</v>
      </c>
      <c r="AO24" s="65">
        <v>1809419.94</v>
      </c>
      <c r="AP24" s="65">
        <v>2027077.53</v>
      </c>
      <c r="AQ24" s="65">
        <v>2251468.72</v>
      </c>
      <c r="AR24" s="65">
        <v>2495787.58</v>
      </c>
      <c r="AS24" s="65">
        <v>2760686.88</v>
      </c>
      <c r="AT24" s="65">
        <v>187909.62</v>
      </c>
      <c r="AU24" s="65">
        <v>436067.12</v>
      </c>
      <c r="AV24" s="65">
        <v>666223.21</v>
      </c>
      <c r="AW24" s="65">
        <v>920834.08</v>
      </c>
      <c r="AX24" s="65">
        <v>1182199.29</v>
      </c>
      <c r="AY24" s="65">
        <v>1434694.91</v>
      </c>
      <c r="AZ24" s="65">
        <v>1689187.19</v>
      </c>
      <c r="BA24" s="65">
        <v>1896303</v>
      </c>
      <c r="BB24" s="65">
        <v>2122045.99</v>
      </c>
      <c r="BC24" s="65">
        <v>2381254.19</v>
      </c>
      <c r="BD24" s="65">
        <v>2630102.45</v>
      </c>
      <c r="BE24" s="65">
        <v>2889895.8200000003</v>
      </c>
      <c r="BF24" s="65">
        <v>167273.76</v>
      </c>
      <c r="BG24" s="65">
        <v>459524.73999999993</v>
      </c>
      <c r="BH24" s="65">
        <v>723645.9299999999</v>
      </c>
      <c r="BI24" s="74"/>
      <c r="BJ24" s="65">
        <v>2363856.9513100004</v>
      </c>
      <c r="BK24" s="65">
        <v>2669192.33</v>
      </c>
      <c r="BL24" s="65">
        <v>2662334.99</v>
      </c>
      <c r="BM24" s="65">
        <v>2760686.88</v>
      </c>
      <c r="BN24" s="65">
        <v>2889895.8200000003</v>
      </c>
      <c r="BP24" s="65">
        <f>'[1]Tabla 4v_sinHepC'!BG24</f>
        <v>2350447.1761200004</v>
      </c>
      <c r="BQ24" s="65">
        <f>'[1]Tabla 4v_sinHepC'!BH24</f>
        <v>2482507.908135779</v>
      </c>
      <c r="BR24" s="65">
        <f>'[1]Tabla 4v_sinHepC'!BI24</f>
        <v>2590885.37</v>
      </c>
      <c r="BS24" s="65">
        <f>'[1]Tabla 4v_sinHepC'!BJ24</f>
        <v>2734199.4299</v>
      </c>
      <c r="BT24" s="65">
        <f>'[1]Tabla 4v_sinHepC'!BK24</f>
        <v>2873994.84964</v>
      </c>
    </row>
    <row r="25" spans="2:72" ht="19.5" customHeight="1">
      <c r="B25" s="13" t="s">
        <v>5</v>
      </c>
      <c r="C25" s="65">
        <v>330981.29703</v>
      </c>
      <c r="D25" s="65">
        <v>389741.55</v>
      </c>
      <c r="E25" s="65">
        <v>435837.04773</v>
      </c>
      <c r="F25" s="65">
        <v>485103.99534</v>
      </c>
      <c r="G25" s="65">
        <v>544221.86</v>
      </c>
      <c r="H25" s="65">
        <v>598148.78</v>
      </c>
      <c r="I25" s="72">
        <v>654616.61</v>
      </c>
      <c r="J25" s="65">
        <v>55162</v>
      </c>
      <c r="K25" s="65">
        <v>111924.72</v>
      </c>
      <c r="L25" s="65">
        <v>177677.12</v>
      </c>
      <c r="M25" s="65">
        <v>238203.8</v>
      </c>
      <c r="N25" s="65">
        <v>297646.02</v>
      </c>
      <c r="O25" s="65">
        <v>361384.67489</v>
      </c>
      <c r="P25" s="65">
        <v>425099.83</v>
      </c>
      <c r="Q25" s="65">
        <v>475302.83102</v>
      </c>
      <c r="R25" s="65">
        <v>535610.89</v>
      </c>
      <c r="S25" s="65">
        <v>597268.89</v>
      </c>
      <c r="T25" s="65">
        <v>659308.02</v>
      </c>
      <c r="U25" s="72">
        <v>707050.8200000001</v>
      </c>
      <c r="V25" s="65">
        <v>57480</v>
      </c>
      <c r="W25" s="65">
        <v>118741</v>
      </c>
      <c r="X25" s="65">
        <v>183863.71</v>
      </c>
      <c r="Y25" s="65">
        <v>250357.41</v>
      </c>
      <c r="Z25" s="65">
        <v>314193.66000000003</v>
      </c>
      <c r="AA25" s="65">
        <v>381831.26</v>
      </c>
      <c r="AB25" s="65">
        <v>443728.39</v>
      </c>
      <c r="AC25" s="65">
        <v>494235.39</v>
      </c>
      <c r="AD25" s="65">
        <v>548993.22</v>
      </c>
      <c r="AE25" s="65">
        <v>614373.59</v>
      </c>
      <c r="AF25" s="65">
        <v>679831.5</v>
      </c>
      <c r="AG25" s="72">
        <v>728027.22</v>
      </c>
      <c r="AH25" s="65">
        <v>59473</v>
      </c>
      <c r="AI25" s="65">
        <v>118735.66</v>
      </c>
      <c r="AJ25" s="65">
        <v>185828.1</v>
      </c>
      <c r="AK25" s="65">
        <v>243108.1</v>
      </c>
      <c r="AL25" s="65">
        <v>307858.46</v>
      </c>
      <c r="AM25" s="65">
        <v>374491.86</v>
      </c>
      <c r="AN25" s="65">
        <v>432847.78</v>
      </c>
      <c r="AO25" s="65">
        <v>481975.24</v>
      </c>
      <c r="AP25" s="65">
        <v>544452.66</v>
      </c>
      <c r="AQ25" s="65">
        <v>607398.55</v>
      </c>
      <c r="AR25" s="65">
        <v>672090.14</v>
      </c>
      <c r="AS25" s="65">
        <v>747326.7</v>
      </c>
      <c r="AT25" s="65">
        <v>65521</v>
      </c>
      <c r="AU25" s="65">
        <v>129510.09</v>
      </c>
      <c r="AV25" s="65">
        <v>193662.66</v>
      </c>
      <c r="AW25" s="65">
        <v>254411.96</v>
      </c>
      <c r="AX25" s="65">
        <v>323339.97</v>
      </c>
      <c r="AY25" s="65">
        <v>388738</v>
      </c>
      <c r="AZ25" s="65">
        <v>452649.54</v>
      </c>
      <c r="BA25" s="65">
        <v>506660.24</v>
      </c>
      <c r="BB25" s="65">
        <v>569125.84</v>
      </c>
      <c r="BC25" s="65">
        <v>637884.1799999999</v>
      </c>
      <c r="BD25" s="65">
        <v>706035.63</v>
      </c>
      <c r="BE25" s="65">
        <v>770700.0700000001</v>
      </c>
      <c r="BF25" s="65">
        <v>67140</v>
      </c>
      <c r="BG25" s="65">
        <v>132218.77</v>
      </c>
      <c r="BH25" s="65">
        <v>198855.34</v>
      </c>
      <c r="BI25" s="74"/>
      <c r="BJ25" s="65">
        <v>654616.61</v>
      </c>
      <c r="BK25" s="65">
        <v>707050.8200000001</v>
      </c>
      <c r="BL25" s="65">
        <v>728027.22</v>
      </c>
      <c r="BM25" s="65">
        <v>747326.7</v>
      </c>
      <c r="BN25" s="65">
        <v>770700.0700000001</v>
      </c>
      <c r="BP25" s="65">
        <f>'[1]Tabla 4v_sinHepC'!BG25</f>
        <v>650951.61</v>
      </c>
      <c r="BQ25" s="65">
        <f>'[1]Tabla 4v_sinHepC'!BH25</f>
        <v>678398.8200000001</v>
      </c>
      <c r="BR25" s="65">
        <f>'[1]Tabla 4v_sinHepC'!BI25</f>
        <v>716427.22</v>
      </c>
      <c r="BS25" s="65">
        <f>'[1]Tabla 4v_sinHepC'!BJ25</f>
        <v>741397.7</v>
      </c>
      <c r="BT25" s="65">
        <f>'[1]Tabla 4v_sinHepC'!BK25</f>
        <v>767262.0700000001</v>
      </c>
    </row>
    <row r="26" spans="2:72" ht="19.5" customHeight="1">
      <c r="B26" s="13" t="s">
        <v>6</v>
      </c>
      <c r="C26" s="65">
        <v>133542.80041</v>
      </c>
      <c r="D26" s="65">
        <v>154442.81169</v>
      </c>
      <c r="E26" s="65">
        <v>172203.69256999998</v>
      </c>
      <c r="F26" s="65">
        <v>199523.39049</v>
      </c>
      <c r="G26" s="65">
        <v>223400.28953999997</v>
      </c>
      <c r="H26" s="65">
        <v>246211.87443999999</v>
      </c>
      <c r="I26" s="72">
        <v>274247.40003</v>
      </c>
      <c r="J26" s="65">
        <v>18905.100090000004</v>
      </c>
      <c r="K26" s="65">
        <v>41138.08308999999</v>
      </c>
      <c r="L26" s="65">
        <v>67872.52424000001</v>
      </c>
      <c r="M26" s="65">
        <v>93285.46419000001</v>
      </c>
      <c r="N26" s="65">
        <v>120140.74917000001</v>
      </c>
      <c r="O26" s="65">
        <v>145684.09131000002</v>
      </c>
      <c r="P26" s="65">
        <v>171443.38</v>
      </c>
      <c r="Q26" s="65">
        <v>194256.72595000005</v>
      </c>
      <c r="R26" s="65">
        <v>217812.69000000003</v>
      </c>
      <c r="S26" s="65">
        <v>242023.89</v>
      </c>
      <c r="T26" s="65">
        <v>267549.45999999996</v>
      </c>
      <c r="U26" s="72">
        <v>292183.64</v>
      </c>
      <c r="V26" s="65">
        <v>24717.79</v>
      </c>
      <c r="W26" s="65">
        <v>49429.3</v>
      </c>
      <c r="X26" s="65">
        <v>75855.92</v>
      </c>
      <c r="Y26" s="65">
        <v>101749.83</v>
      </c>
      <c r="Z26" s="65">
        <v>127637.04</v>
      </c>
      <c r="AA26" s="65">
        <v>155690.43</v>
      </c>
      <c r="AB26" s="65">
        <v>178039.62</v>
      </c>
      <c r="AC26" s="65">
        <v>200274.52999999997</v>
      </c>
      <c r="AD26" s="65">
        <v>225175.19999999998</v>
      </c>
      <c r="AE26" s="65">
        <v>249817.74</v>
      </c>
      <c r="AF26" s="65">
        <v>276161.39</v>
      </c>
      <c r="AG26" s="72">
        <v>296669.06</v>
      </c>
      <c r="AH26" s="65">
        <v>24989.709999999995</v>
      </c>
      <c r="AI26" s="65">
        <v>49495.81</v>
      </c>
      <c r="AJ26" s="65">
        <v>76200.95</v>
      </c>
      <c r="AK26" s="65">
        <v>100790.41</v>
      </c>
      <c r="AL26" s="65">
        <v>127048.29000000001</v>
      </c>
      <c r="AM26" s="65">
        <v>154371.14</v>
      </c>
      <c r="AN26" s="65">
        <v>178104.4</v>
      </c>
      <c r="AO26" s="65">
        <v>202437.52000000002</v>
      </c>
      <c r="AP26" s="65">
        <v>227128.76</v>
      </c>
      <c r="AQ26" s="65">
        <v>253043.91999999998</v>
      </c>
      <c r="AR26" s="65">
        <v>280601.91000000003</v>
      </c>
      <c r="AS26" s="65">
        <v>306064.82999999996</v>
      </c>
      <c r="AT26" s="65">
        <v>26442.109999999997</v>
      </c>
      <c r="AU26" s="65">
        <v>52692.490000000005</v>
      </c>
      <c r="AV26" s="65">
        <v>79610.07</v>
      </c>
      <c r="AW26" s="65">
        <v>106853.3</v>
      </c>
      <c r="AX26" s="65">
        <v>134574.63</v>
      </c>
      <c r="AY26" s="65">
        <v>162645.77</v>
      </c>
      <c r="AZ26" s="65">
        <v>185975.5</v>
      </c>
      <c r="BA26" s="65">
        <v>211621.39</v>
      </c>
      <c r="BB26" s="65">
        <v>235998.91</v>
      </c>
      <c r="BC26" s="65">
        <v>264683.51</v>
      </c>
      <c r="BD26" s="65">
        <v>293581.94</v>
      </c>
      <c r="BE26" s="65">
        <v>319650.01</v>
      </c>
      <c r="BF26" s="65">
        <v>28192.53</v>
      </c>
      <c r="BG26" s="65">
        <v>55043.899999999994</v>
      </c>
      <c r="BH26" s="65">
        <v>82498.98000000001</v>
      </c>
      <c r="BI26" s="74"/>
      <c r="BJ26" s="65">
        <v>274247.40003</v>
      </c>
      <c r="BK26" s="65">
        <v>292183.64</v>
      </c>
      <c r="BL26" s="65">
        <v>296669.06</v>
      </c>
      <c r="BM26" s="65">
        <v>306064.82999999996</v>
      </c>
      <c r="BN26" s="65">
        <v>319650.01</v>
      </c>
      <c r="BP26" s="65">
        <f>'[1]Tabla 4v_sinHepC'!BG26</f>
        <v>273347.0333633334</v>
      </c>
      <c r="BQ26" s="65">
        <f>'[1]Tabla 4v_sinHepC'!BH26</f>
        <v>281306.26</v>
      </c>
      <c r="BR26" s="65">
        <f>'[1]Tabla 4v_sinHepC'!BI26</f>
        <v>291237.14</v>
      </c>
      <c r="BS26" s="65">
        <f>'[1]Tabla 4v_sinHepC'!BJ26</f>
        <v>300974.22</v>
      </c>
      <c r="BT26" s="65">
        <f>'[1]Tabla 4v_sinHepC'!BK26</f>
        <v>317145.79000000004</v>
      </c>
    </row>
    <row r="27" spans="2:72" ht="19.5" customHeight="1">
      <c r="B27" s="13" t="s">
        <v>7</v>
      </c>
      <c r="C27" s="65">
        <v>486416.296</v>
      </c>
      <c r="D27" s="65">
        <v>569411.285</v>
      </c>
      <c r="E27" s="65">
        <v>636011.6599999999</v>
      </c>
      <c r="F27" s="65">
        <v>718200.3700000001</v>
      </c>
      <c r="G27" s="65">
        <v>805451.89343</v>
      </c>
      <c r="H27" s="65">
        <v>889144.9898099999</v>
      </c>
      <c r="I27" s="72">
        <v>970600.3290400001</v>
      </c>
      <c r="J27" s="65">
        <v>84726.53797</v>
      </c>
      <c r="K27" s="65">
        <v>169932.9883400001</v>
      </c>
      <c r="L27" s="65">
        <v>263514.69888</v>
      </c>
      <c r="M27" s="65">
        <v>350234.87053</v>
      </c>
      <c r="N27" s="65">
        <v>436434.95687999995</v>
      </c>
      <c r="O27" s="65">
        <v>529545.595</v>
      </c>
      <c r="P27" s="65">
        <v>620772.598</v>
      </c>
      <c r="Q27" s="65">
        <v>694582.64</v>
      </c>
      <c r="R27" s="65">
        <v>779066.228</v>
      </c>
      <c r="S27" s="65">
        <v>869495.79373</v>
      </c>
      <c r="T27" s="65">
        <v>962388.18816</v>
      </c>
      <c r="U27" s="72">
        <v>1036332.4963499999</v>
      </c>
      <c r="V27" s="65">
        <v>84219.25471</v>
      </c>
      <c r="W27" s="65">
        <v>173997.7823699999</v>
      </c>
      <c r="X27" s="65">
        <v>270263.10173</v>
      </c>
      <c r="Y27" s="65">
        <v>357717.51162999996</v>
      </c>
      <c r="Z27" s="65">
        <v>450592.45581</v>
      </c>
      <c r="AA27" s="65">
        <v>544067.2114200001</v>
      </c>
      <c r="AB27" s="65">
        <v>630526.64515</v>
      </c>
      <c r="AC27" s="65">
        <v>706805.9342100001</v>
      </c>
      <c r="AD27" s="65">
        <v>796510.07446</v>
      </c>
      <c r="AE27" s="65">
        <v>883336.15698</v>
      </c>
      <c r="AF27" s="65">
        <v>976756.5518199999</v>
      </c>
      <c r="AG27" s="72">
        <v>1064598.46875</v>
      </c>
      <c r="AH27" s="65">
        <v>88319.14974</v>
      </c>
      <c r="AI27" s="65">
        <v>172607.60952</v>
      </c>
      <c r="AJ27" s="65">
        <v>275374.80238999997</v>
      </c>
      <c r="AK27" s="65">
        <v>356978.20483</v>
      </c>
      <c r="AL27" s="65">
        <v>455613.13727</v>
      </c>
      <c r="AM27" s="65">
        <v>547771.27747</v>
      </c>
      <c r="AN27" s="65">
        <v>632175.76638</v>
      </c>
      <c r="AO27" s="65">
        <v>711759.1806100002</v>
      </c>
      <c r="AP27" s="65">
        <v>798862.8038000001</v>
      </c>
      <c r="AQ27" s="65">
        <v>891181.67832</v>
      </c>
      <c r="AR27" s="65">
        <v>983291.53911</v>
      </c>
      <c r="AS27" s="65">
        <v>1067908.2602400002</v>
      </c>
      <c r="AT27" s="65">
        <v>96359.77559</v>
      </c>
      <c r="AU27" s="65">
        <v>181902.41756999996</v>
      </c>
      <c r="AV27" s="65">
        <v>279130.54916000005</v>
      </c>
      <c r="AW27" s="65">
        <v>366493.1161</v>
      </c>
      <c r="AX27" s="65">
        <v>463421.9029</v>
      </c>
      <c r="AY27" s="65">
        <v>556146.1100300001</v>
      </c>
      <c r="AZ27" s="65">
        <v>647648.5079100002</v>
      </c>
      <c r="BA27" s="65">
        <v>728670.8288700001</v>
      </c>
      <c r="BB27" s="65">
        <v>812564.59555</v>
      </c>
      <c r="BC27" s="65">
        <v>913397.00148</v>
      </c>
      <c r="BD27" s="65">
        <v>1005937.4551799999</v>
      </c>
      <c r="BE27" s="65">
        <v>1091855.18108</v>
      </c>
      <c r="BF27" s="65">
        <v>97558.59353000001</v>
      </c>
      <c r="BG27" s="65">
        <v>186688.43482000002</v>
      </c>
      <c r="BH27" s="65">
        <v>283537.95643</v>
      </c>
      <c r="BI27" s="74"/>
      <c r="BJ27" s="65">
        <v>970600.3290400001</v>
      </c>
      <c r="BK27" s="65">
        <v>1036332.4963499999</v>
      </c>
      <c r="BL27" s="65">
        <v>1064598.46875</v>
      </c>
      <c r="BM27" s="65">
        <v>1067908.2602400002</v>
      </c>
      <c r="BN27" s="65">
        <v>1091855.18108</v>
      </c>
      <c r="BP27" s="65">
        <f>'[1]Tabla 4v_sinHepC'!BG27</f>
        <v>966600.8760400001</v>
      </c>
      <c r="BQ27" s="65">
        <f>'[1]Tabla 4v_sinHepC'!BH27</f>
        <v>1008686.75007</v>
      </c>
      <c r="BR27" s="65">
        <f>'[1]Tabla 4v_sinHepC'!BI27</f>
        <v>1037099.54575</v>
      </c>
      <c r="BS27" s="65">
        <f>'[1]Tabla 4v_sinHepC'!BJ27</f>
        <v>1050435.8312400002</v>
      </c>
      <c r="BT27" s="65">
        <f>'[1]Tabla 4v_sinHepC'!BK27</f>
        <v>1074647.3274</v>
      </c>
    </row>
    <row r="28" spans="2:72" ht="19.5" customHeight="1">
      <c r="B28" s="13" t="s">
        <v>106</v>
      </c>
      <c r="C28" s="65">
        <v>74177.95099999999</v>
      </c>
      <c r="D28" s="65">
        <v>87155.48</v>
      </c>
      <c r="E28" s="65">
        <v>96448.889</v>
      </c>
      <c r="F28" s="65">
        <v>108100.51</v>
      </c>
      <c r="G28" s="65">
        <v>120008.97</v>
      </c>
      <c r="H28" s="65">
        <v>131157.56</v>
      </c>
      <c r="I28" s="72">
        <v>144476.545</v>
      </c>
      <c r="J28" s="65">
        <v>12944.380000000001</v>
      </c>
      <c r="K28" s="65">
        <v>24200.68</v>
      </c>
      <c r="L28" s="65">
        <v>38084.83</v>
      </c>
      <c r="M28" s="65">
        <v>51346.73999999999</v>
      </c>
      <c r="N28" s="65">
        <v>65836.12999999999</v>
      </c>
      <c r="O28" s="65">
        <v>79842.88</v>
      </c>
      <c r="P28" s="65">
        <v>94391.66</v>
      </c>
      <c r="Q28" s="65">
        <v>106296.74999999997</v>
      </c>
      <c r="R28" s="65">
        <v>119280.91800000002</v>
      </c>
      <c r="S28" s="65">
        <v>132770.22</v>
      </c>
      <c r="T28" s="65">
        <v>146764.36</v>
      </c>
      <c r="U28" s="72">
        <v>160204.467</v>
      </c>
      <c r="V28" s="65">
        <v>12683.17</v>
      </c>
      <c r="W28" s="65">
        <v>26038.11</v>
      </c>
      <c r="X28" s="65">
        <v>40126.00000000001</v>
      </c>
      <c r="Y28" s="65">
        <v>53267.88</v>
      </c>
      <c r="Z28" s="65">
        <v>67295.25</v>
      </c>
      <c r="AA28" s="65">
        <v>80496.78000000001</v>
      </c>
      <c r="AB28" s="65">
        <v>93104.41</v>
      </c>
      <c r="AC28" s="65">
        <v>105037.73</v>
      </c>
      <c r="AD28" s="65">
        <v>117271.11</v>
      </c>
      <c r="AE28" s="65">
        <v>130782.62000000001</v>
      </c>
      <c r="AF28" s="65">
        <v>143801.957</v>
      </c>
      <c r="AG28" s="72">
        <v>156661.6</v>
      </c>
      <c r="AH28" s="65">
        <v>13102.04</v>
      </c>
      <c r="AI28" s="65">
        <v>25317.010000000002</v>
      </c>
      <c r="AJ28" s="65">
        <v>39071.84</v>
      </c>
      <c r="AK28" s="65">
        <v>50631.649999999994</v>
      </c>
      <c r="AL28" s="65">
        <v>64466.23</v>
      </c>
      <c r="AM28" s="65">
        <v>77369.79999999999</v>
      </c>
      <c r="AN28" s="65">
        <v>89840.87</v>
      </c>
      <c r="AO28" s="65">
        <v>101485.62</v>
      </c>
      <c r="AP28" s="65">
        <v>112915.96</v>
      </c>
      <c r="AQ28" s="65">
        <v>126299.34</v>
      </c>
      <c r="AR28" s="65">
        <v>139840.01</v>
      </c>
      <c r="AS28" s="65">
        <v>153394.69</v>
      </c>
      <c r="AT28" s="65">
        <v>14304.77</v>
      </c>
      <c r="AU28" s="65">
        <v>26793.84</v>
      </c>
      <c r="AV28" s="65">
        <v>39918.479999999996</v>
      </c>
      <c r="AW28" s="65">
        <v>53101.67</v>
      </c>
      <c r="AX28" s="65">
        <v>67661.88</v>
      </c>
      <c r="AY28" s="65">
        <v>80374.37</v>
      </c>
      <c r="AZ28" s="65">
        <v>94323.20999999999</v>
      </c>
      <c r="BA28" s="65">
        <v>106549.42</v>
      </c>
      <c r="BB28" s="65">
        <v>118678.71999999999</v>
      </c>
      <c r="BC28" s="65">
        <v>133304.65</v>
      </c>
      <c r="BD28" s="65">
        <v>146018.79</v>
      </c>
      <c r="BE28" s="65">
        <v>159774.31</v>
      </c>
      <c r="BF28" s="65">
        <v>15059</v>
      </c>
      <c r="BG28" s="65">
        <v>28278.059999999998</v>
      </c>
      <c r="BH28" s="65">
        <v>41876.94</v>
      </c>
      <c r="BI28" s="74"/>
      <c r="BJ28" s="65">
        <v>144476.545</v>
      </c>
      <c r="BK28" s="65">
        <v>160204.467</v>
      </c>
      <c r="BL28" s="65">
        <v>156661.6</v>
      </c>
      <c r="BM28" s="65">
        <v>153394.69</v>
      </c>
      <c r="BN28" s="65">
        <v>159774.31</v>
      </c>
      <c r="BP28" s="65">
        <f>'[1]Tabla 4v_sinHepC'!BG28</f>
        <v>143943.67500000002</v>
      </c>
      <c r="BQ28" s="65">
        <f>'[1]Tabla 4v_sinHepC'!BH28</f>
        <v>144972.017</v>
      </c>
      <c r="BR28" s="65">
        <f>'[1]Tabla 4v_sinHepC'!BI28</f>
        <v>149231.13</v>
      </c>
      <c r="BS28" s="65">
        <f>'[1]Tabla 4v_sinHepC'!BJ28</f>
        <v>152048.14197</v>
      </c>
      <c r="BT28" s="65">
        <f>'[1]Tabla 4v_sinHepC'!BK28</f>
        <v>159003.74962</v>
      </c>
    </row>
    <row r="29" spans="2:72" ht="19.5" customHeight="1" thickBot="1">
      <c r="B29" s="15" t="s">
        <v>154</v>
      </c>
      <c r="C29" s="68">
        <v>1082249.95489</v>
      </c>
      <c r="D29" s="68">
        <v>1275281.31832</v>
      </c>
      <c r="E29" s="68">
        <v>1419257.5406000002</v>
      </c>
      <c r="F29" s="68">
        <v>1599472.69124</v>
      </c>
      <c r="G29" s="68">
        <v>1787333.31127</v>
      </c>
      <c r="H29" s="68">
        <v>1982957.87325</v>
      </c>
      <c r="I29" s="73">
        <v>2189724.4606</v>
      </c>
      <c r="J29" s="65">
        <v>154880.75</v>
      </c>
      <c r="K29" s="65">
        <v>309242.62519999995</v>
      </c>
      <c r="L29" s="65">
        <v>509639.76</v>
      </c>
      <c r="M29" s="65">
        <v>706239.78</v>
      </c>
      <c r="N29" s="65">
        <v>910622.74281</v>
      </c>
      <c r="O29" s="65">
        <v>1132586.20437</v>
      </c>
      <c r="P29" s="65">
        <v>1318661.3876800002</v>
      </c>
      <c r="Q29" s="65">
        <v>1500447.36851</v>
      </c>
      <c r="R29" s="65">
        <v>1704186.7200000004</v>
      </c>
      <c r="S29" s="65">
        <v>1914479.5799999998</v>
      </c>
      <c r="T29" s="65">
        <v>2145417.61</v>
      </c>
      <c r="U29" s="73">
        <v>2403873.9799999995</v>
      </c>
      <c r="V29" s="65">
        <v>168895.69</v>
      </c>
      <c r="W29" s="65">
        <v>373929.79</v>
      </c>
      <c r="X29" s="65">
        <v>584525.26</v>
      </c>
      <c r="Y29" s="65">
        <v>809044.0299999999</v>
      </c>
      <c r="Z29" s="65">
        <v>1028565.3399999999</v>
      </c>
      <c r="AA29" s="65">
        <v>1246579.63</v>
      </c>
      <c r="AB29" s="65">
        <v>1449037.37</v>
      </c>
      <c r="AC29" s="65">
        <v>1636183.8800000001</v>
      </c>
      <c r="AD29" s="65">
        <v>1829994.5840000003</v>
      </c>
      <c r="AE29" s="65">
        <v>2004553.32</v>
      </c>
      <c r="AF29" s="65">
        <v>2233742.5300000003</v>
      </c>
      <c r="AG29" s="73">
        <v>2428849.7800000003</v>
      </c>
      <c r="AH29" s="65">
        <v>155075.41</v>
      </c>
      <c r="AI29" s="65">
        <v>370702.18</v>
      </c>
      <c r="AJ29" s="65">
        <v>592237.4400000001</v>
      </c>
      <c r="AK29" s="65">
        <v>785879.78</v>
      </c>
      <c r="AL29" s="65">
        <v>1020389.44</v>
      </c>
      <c r="AM29" s="65">
        <v>1248129.43</v>
      </c>
      <c r="AN29" s="65">
        <v>1459467.37</v>
      </c>
      <c r="AO29" s="65">
        <v>1651126.02</v>
      </c>
      <c r="AP29" s="65">
        <v>1849373.5099999998</v>
      </c>
      <c r="AQ29" s="65">
        <v>2046049.94</v>
      </c>
      <c r="AR29" s="65">
        <v>2276248.07</v>
      </c>
      <c r="AS29" s="65">
        <v>2479555.66</v>
      </c>
      <c r="AT29" s="65">
        <v>211656.44999999998</v>
      </c>
      <c r="AU29" s="65">
        <v>414201.83999999997</v>
      </c>
      <c r="AV29" s="65">
        <v>636498.4599999998</v>
      </c>
      <c r="AW29" s="65">
        <v>823968.2599999999</v>
      </c>
      <c r="AX29" s="65">
        <v>1072468.81</v>
      </c>
      <c r="AY29" s="65">
        <v>1302563.7100000004</v>
      </c>
      <c r="AZ29" s="65">
        <v>1524697.71</v>
      </c>
      <c r="BA29" s="65">
        <v>1737476.2400000002</v>
      </c>
      <c r="BB29" s="65">
        <v>1933530.5499999998</v>
      </c>
      <c r="BC29" s="65">
        <v>2162352.94</v>
      </c>
      <c r="BD29" s="65">
        <v>2401999.4499999997</v>
      </c>
      <c r="BE29" s="65">
        <v>2607030.1299999994</v>
      </c>
      <c r="BF29" s="65">
        <v>224643.9</v>
      </c>
      <c r="BG29" s="65">
        <v>435384.27999999997</v>
      </c>
      <c r="BH29" s="65">
        <v>662774.4199999999</v>
      </c>
      <c r="BI29" s="74"/>
      <c r="BJ29" s="68">
        <v>2189724.4606</v>
      </c>
      <c r="BK29" s="68">
        <v>2403873.9799999995</v>
      </c>
      <c r="BL29" s="68">
        <v>2428849.7800000003</v>
      </c>
      <c r="BM29" s="68">
        <v>2479555.66</v>
      </c>
      <c r="BN29" s="68">
        <v>2607030.1299999994</v>
      </c>
      <c r="BP29" s="68">
        <f>'[1]Tabla 4v_sinHepC'!BG29</f>
        <v>2174922.3503898643</v>
      </c>
      <c r="BQ29" s="68">
        <f>'[1]Tabla 4v_sinHepC'!BH29</f>
        <v>2221456.3713499997</v>
      </c>
      <c r="BR29" s="68">
        <f>'[1]Tabla 4v_sinHepC'!BI29</f>
        <v>2389277.9400000004</v>
      </c>
      <c r="BS29" s="68">
        <f>'[1]Tabla 4v_sinHepC'!BJ29</f>
        <v>2445365.8600000003</v>
      </c>
      <c r="BT29" s="68">
        <f>'[1]Tabla 4v_sinHepC'!BK29</f>
        <v>2596810.0999999996</v>
      </c>
    </row>
    <row r="30" spans="2:66" ht="14.2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J30" s="7"/>
      <c r="BK30" s="7"/>
      <c r="BL30" s="7"/>
      <c r="BM30" s="7"/>
      <c r="BN30" s="7"/>
    </row>
    <row r="31" ht="15">
      <c r="B31" s="3" t="s">
        <v>66</v>
      </c>
    </row>
    <row r="32" spans="3:60" ht="14.25">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row>
  </sheetData>
  <sheetProtection/>
  <mergeCells count="6">
    <mergeCell ref="BJ2:BN2"/>
    <mergeCell ref="BJ3:BN3"/>
    <mergeCell ref="BJ4:BN4"/>
    <mergeCell ref="BP2:BT2"/>
    <mergeCell ref="BP3:BT3"/>
    <mergeCell ref="BP4:BT4"/>
  </mergeCells>
  <hyperlinks>
    <hyperlink ref="A1" location="Indice!A1" display="H"/>
    <hyperlink ref="B31" location="'Notas aclaratorias'!A1" display="*Ver Notas Aclaratoria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Gasto Farmacéutico y Sanitario</dc:title>
  <dc:subject/>
  <dc:creator>SGCIEF</dc:creator>
  <cp:keywords/>
  <dc:description/>
  <cp:lastModifiedBy>SGCIEF</cp:lastModifiedBy>
  <cp:lastPrinted>2016-02-26T09:29:52Z</cp:lastPrinted>
  <dcterms:created xsi:type="dcterms:W3CDTF">2014-11-10T12:12:43Z</dcterms:created>
  <dcterms:modified xsi:type="dcterms:W3CDTF">2019-05-23T07:31:33Z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nhacAutor">
    <vt:lpwstr>S.G. Coordinación Información Económico Financiera</vt:lpwstr>
  </property>
  <property fmtid="{D5CDD505-2E9C-101B-9397-08002B2CF9AE}" pid="3" name="ContentTypeId">
    <vt:lpwstr>0x0101003CD58CDD608044B4830326AB27386A3A002601B120FC241F43BCFA0041FC12CCBA</vt:lpwstr>
  </property>
  <property fmtid="{D5CDD505-2E9C-101B-9397-08002B2CF9AE}" pid="4" name="MinhacCategoriasPorOrganigrama">
    <vt:lpwstr>117;#;#109;#;#106;#</vt:lpwstr>
  </property>
  <property fmtid="{D5CDD505-2E9C-101B-9397-08002B2CF9AE}" pid="5" name="MinhacFechaInfo">
    <vt:lpwstr>2019-03-29T00:00:00Z</vt:lpwstr>
  </property>
  <property fmtid="{D5CDD505-2E9C-101B-9397-08002B2CF9AE}" pid="6" name="MinhacCategoriasGeneral">
    <vt:lpwstr>175;#;#206;#;#209;#;#22;#</vt:lpwstr>
  </property>
  <property fmtid="{D5CDD505-2E9C-101B-9397-08002B2CF9AE}" pid="7" name="MinhacPrioridad">
    <vt:lpwstr/>
  </property>
  <property fmtid="{D5CDD505-2E9C-101B-9397-08002B2CF9AE}" pid="8" name="MinhacNumNorma">
    <vt:lpwstr/>
  </property>
  <property fmtid="{D5CDD505-2E9C-101B-9397-08002B2CF9AE}" pid="9" name="MinhacFecha_NotaPrensa">
    <vt:lpwstr/>
  </property>
  <property fmtid="{D5CDD505-2E9C-101B-9397-08002B2CF9AE}" pid="10" name="MinhacIdioma_Noticia_Prensa">
    <vt:lpwstr>Castellano</vt:lpwstr>
  </property>
  <property fmtid="{D5CDD505-2E9C-101B-9397-08002B2CF9AE}" pid="11" name="display_urn:schemas-microsoft-com:office:office#Editor">
    <vt:lpwstr>Cuenta del sistema</vt:lpwstr>
  </property>
  <property fmtid="{D5CDD505-2E9C-101B-9397-08002B2CF9AE}" pid="12" name="Order">
    <vt:lpwstr>4600.00000000000</vt:lpwstr>
  </property>
  <property fmtid="{D5CDD505-2E9C-101B-9397-08002B2CF9AE}" pid="13" name="MinhacCargo del Responsable">
    <vt:lpwstr/>
  </property>
  <property fmtid="{D5CDD505-2E9C-101B-9397-08002B2CF9AE}" pid="14" name="MinhacUnidad Responsable">
    <vt:lpwstr>Subdirección General de Coordinación de la Información Económico Financiera</vt:lpwstr>
  </property>
  <property fmtid="{D5CDD505-2E9C-101B-9397-08002B2CF9AE}" pid="15" name="TemplateUrl">
    <vt:lpwstr/>
  </property>
  <property fmtid="{D5CDD505-2E9C-101B-9397-08002B2CF9AE}" pid="16" name="MinhacCentroDirectivo">
    <vt:lpwstr>18;#</vt:lpwstr>
  </property>
  <property fmtid="{D5CDD505-2E9C-101B-9397-08002B2CF9AE}" pid="17" name="MinhacClave">
    <vt:lpwstr/>
  </property>
  <property fmtid="{D5CDD505-2E9C-101B-9397-08002B2CF9AE}" pid="18" name="MinhacFechaAprobacion">
    <vt:lpwstr/>
  </property>
  <property fmtid="{D5CDD505-2E9C-101B-9397-08002B2CF9AE}" pid="19" name="MinhacFecha Caducidad">
    <vt:lpwstr/>
  </property>
  <property fmtid="{D5CDD505-2E9C-101B-9397-08002B2CF9AE}" pid="20" name="MinhacCategoriasNormas">
    <vt:lpwstr/>
  </property>
  <property fmtid="{D5CDD505-2E9C-101B-9397-08002B2CF9AE}" pid="21" name="MinhacCaracter">
    <vt:lpwstr/>
  </property>
  <property fmtid="{D5CDD505-2E9C-101B-9397-08002B2CF9AE}" pid="22" name="MinhacPalabras clave">
    <vt:lpwstr/>
  </property>
  <property fmtid="{D5CDD505-2E9C-101B-9397-08002B2CF9AE}" pid="23" name="_SourceUrl">
    <vt:lpwstr/>
  </property>
  <property fmtid="{D5CDD505-2E9C-101B-9397-08002B2CF9AE}" pid="24" name="_SharedFileIndex">
    <vt:lpwstr/>
  </property>
  <property fmtid="{D5CDD505-2E9C-101B-9397-08002B2CF9AE}" pid="25" name="MinhacPais">
    <vt:lpwstr/>
  </property>
  <property fmtid="{D5CDD505-2E9C-101B-9397-08002B2CF9AE}" pid="26" name="xd_Signature">
    <vt:lpwstr/>
  </property>
  <property fmtid="{D5CDD505-2E9C-101B-9397-08002B2CF9AE}" pid="27" name="MinhacDescripción">
    <vt:lpwstr>S.G. Coordinación Información Económico Financiera</vt:lpwstr>
  </property>
  <property fmtid="{D5CDD505-2E9C-101B-9397-08002B2CF9AE}" pid="28" name="MinhacFechaBOE">
    <vt:lpwstr/>
  </property>
  <property fmtid="{D5CDD505-2E9C-101B-9397-08002B2CF9AE}" pid="29" name="MinhacDocumentoAdjunto">
    <vt:lpwstr/>
  </property>
  <property fmtid="{D5CDD505-2E9C-101B-9397-08002B2CF9AE}" pid="30" name="MinhacDescripcionDocumentoAdjunto">
    <vt:lpwstr/>
  </property>
  <property fmtid="{D5CDD505-2E9C-101B-9397-08002B2CF9AE}" pid="31" name="xd_ProgID">
    <vt:lpwstr/>
  </property>
  <property fmtid="{D5CDD505-2E9C-101B-9397-08002B2CF9AE}" pid="32" name="MinhacCategoriasPrensa">
    <vt:lpwstr/>
  </property>
  <property fmtid="{D5CDD505-2E9C-101B-9397-08002B2CF9AE}" pid="33" name="display_urn:schemas-microsoft-com:office:office#Author">
    <vt:lpwstr>Cuenta del sistema</vt:lpwstr>
  </property>
  <property fmtid="{D5CDD505-2E9C-101B-9397-08002B2CF9AE}" pid="34" name="MinPortalIdiomaDocumentos">
    <vt:lpwstr>Español</vt:lpwstr>
  </property>
</Properties>
</file>