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1400" activeTab="0"/>
  </bookViews>
  <sheets>
    <sheet name="2014" sheetId="1" r:id="rId1"/>
  </sheets>
  <definedNames>
    <definedName name="_xlnm.Print_Area" localSheetId="0">'2014'!$B$2:$S$17</definedName>
  </definedNames>
  <calcPr fullCalcOnLoad="1"/>
</workbook>
</file>

<file path=xl/sharedStrings.xml><?xml version="1.0" encoding="utf-8"?>
<sst xmlns="http://schemas.openxmlformats.org/spreadsheetml/2006/main" count="49" uniqueCount="41">
  <si>
    <t xml:space="preserve">                                                                                                       CUANTÍAS RECIBIDAS  DEL FONDO DE LIQUIDEZ AUTONÓMICO 2014 </t>
  </si>
  <si>
    <t>CC.AA</t>
  </si>
  <si>
    <t>Vencimientos*</t>
  </si>
  <si>
    <t>Pagos realizados a través del FLA</t>
  </si>
  <si>
    <t>Total importe proveedores y otros (1+2+3+4)</t>
  </si>
  <si>
    <t>TOTAL</t>
  </si>
  <si>
    <t xml:space="preserve">Pago de intereses 
</t>
  </si>
  <si>
    <t>Pago a Proveedores (1)</t>
  </si>
  <si>
    <t>Subvenciones dependencia (2)</t>
  </si>
  <si>
    <t>Subvenciones o transferencias a EE.LL y Universidades (3)</t>
  </si>
  <si>
    <t>Otras categorías
(4)</t>
  </si>
  <si>
    <t>Contratos de obras, suministros y servicios y resto LCAP</t>
  </si>
  <si>
    <t>Concesiones Administrativas</t>
  </si>
  <si>
    <t>Conciertos sanitarios</t>
  </si>
  <si>
    <t xml:space="preserve">Conciertos educativos </t>
  </si>
  <si>
    <t>Conciertos  servicios sociales</t>
  </si>
  <si>
    <t>Convenios con farmacias</t>
  </si>
  <si>
    <t>Colegios de abogados y procuradores</t>
  </si>
  <si>
    <t>Encomiendas de gestión</t>
  </si>
  <si>
    <t>Subvenciones marco contratación pública</t>
  </si>
  <si>
    <t>Resto convenios y Otras operaciones computan morosidad</t>
  </si>
  <si>
    <t>Andalucía</t>
  </si>
  <si>
    <t>Baleares</t>
  </si>
  <si>
    <t>Canarias</t>
  </si>
  <si>
    <t>Cantabria</t>
  </si>
  <si>
    <t>Castilla - La Mancha</t>
  </si>
  <si>
    <t>Cataluña</t>
  </si>
  <si>
    <t>Extremadura</t>
  </si>
  <si>
    <t>Murcia</t>
  </si>
  <si>
    <t>C. Valenciana</t>
  </si>
  <si>
    <t>TOTAL CCAA</t>
  </si>
  <si>
    <t>* En la columna Vencimientos se incluyen liquidaciones negativas 2008-2009 que se abonan directamente a CCAA., por no tener que destinar dicho importe a proveedores o EELL.</t>
  </si>
  <si>
    <r>
      <t xml:space="preserve"> </t>
    </r>
    <r>
      <rPr>
        <b/>
        <sz val="11"/>
        <color indexed="8"/>
        <rFont val="Calibri"/>
        <family val="2"/>
      </rPr>
      <t>CUANTÍAS RECIBIDAS  DEL FONDO DE LIQUIDEZ AUTONÓMICO 2014</t>
    </r>
  </si>
  <si>
    <t>Amortizaciones deuda</t>
  </si>
  <si>
    <t xml:space="preserve">Intereses </t>
  </si>
  <si>
    <t>Proveedores y otros</t>
  </si>
  <si>
    <t>Illes Balears</t>
  </si>
  <si>
    <t>Castilla-La Mancha</t>
  </si>
  <si>
    <t>Región de Murcia</t>
  </si>
  <si>
    <t>Total CC.AA</t>
  </si>
  <si>
    <t xml:space="preserve"> Miles de euros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</si>
</sst>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8" fillId="7" borderId="17" xfId="0" applyNumberFormat="1" applyFont="1" applyFill="1" applyBorder="1" applyAlignment="1">
      <alignment horizontal="lef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7" xfId="0" applyNumberFormat="1" applyFont="1" applyBorder="1" applyAlignment="1">
      <alignment horizontal="right" vertical="center"/>
    </xf>
    <xf numFmtId="4" fontId="43" fillId="0" borderId="17" xfId="0" applyNumberFormat="1" applyFont="1" applyBorder="1" applyAlignment="1">
      <alignment horizontal="right"/>
    </xf>
    <xf numFmtId="4" fontId="8" fillId="7" borderId="13" xfId="0" applyNumberFormat="1" applyFont="1" applyFill="1" applyBorder="1" applyAlignment="1">
      <alignment horizontal="left" vertical="center"/>
    </xf>
    <xf numFmtId="4" fontId="43" fillId="0" borderId="13" xfId="0" applyNumberFormat="1" applyFont="1" applyBorder="1" applyAlignment="1">
      <alignment horizontal="right"/>
    </xf>
    <xf numFmtId="164" fontId="43" fillId="0" borderId="18" xfId="0" applyNumberFormat="1" applyFont="1" applyBorder="1" applyAlignment="1">
      <alignment horizontal="right" vertical="center"/>
    </xf>
    <xf numFmtId="4" fontId="43" fillId="0" borderId="18" xfId="0" applyNumberFormat="1" applyFont="1" applyBorder="1" applyAlignment="1">
      <alignment horizontal="right"/>
    </xf>
    <xf numFmtId="0" fontId="10" fillId="0" borderId="15" xfId="0" applyFont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right" vertical="center"/>
    </xf>
    <xf numFmtId="4" fontId="44" fillId="0" borderId="18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 quotePrefix="1">
      <alignment horizontal="left" wrapText="1"/>
    </xf>
    <xf numFmtId="0" fontId="0" fillId="0" borderId="0" xfId="0" applyAlignment="1">
      <alignment horizontal="center"/>
    </xf>
    <xf numFmtId="0" fontId="45" fillId="0" borderId="17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41"/>
  <sheetViews>
    <sheetView tabSelected="1" zoomScale="90" zoomScaleNormal="90" zoomScalePageLayoutView="0" workbookViewId="0" topLeftCell="C1">
      <selection activeCell="C1" sqref="C1"/>
    </sheetView>
  </sheetViews>
  <sheetFormatPr defaultColWidth="11.421875" defaultRowHeight="15"/>
  <cols>
    <col min="1" max="1" width="4.57421875" style="0" customWidth="1"/>
    <col min="2" max="2" width="18.8515625" style="0" customWidth="1"/>
    <col min="3" max="3" width="17.140625" style="0" customWidth="1"/>
    <col min="4" max="4" width="15.421875" style="0" customWidth="1"/>
    <col min="5" max="5" width="16.140625" style="0" customWidth="1"/>
    <col min="6" max="6" width="15.140625" style="0" customWidth="1"/>
    <col min="7" max="7" width="12.7109375" style="0" bestFit="1" customWidth="1"/>
    <col min="10" max="10" width="13.28125" style="0" customWidth="1"/>
    <col min="11" max="11" width="12.28125" style="0" customWidth="1"/>
    <col min="13" max="14" width="12.140625" style="0" customWidth="1"/>
    <col min="15" max="15" width="12.7109375" style="0" customWidth="1"/>
    <col min="16" max="16" width="12.28125" style="0" customWidth="1"/>
    <col min="18" max="18" width="15.57421875" style="0" customWidth="1"/>
    <col min="19" max="19" width="14.57421875" style="0" customWidth="1"/>
  </cols>
  <sheetData>
    <row r="2" spans="2:16" ht="15">
      <c r="B2" s="1" t="s">
        <v>0</v>
      </c>
      <c r="C2" s="2"/>
      <c r="D2" s="2"/>
      <c r="E2" s="2"/>
      <c r="F2" s="2"/>
      <c r="G2" s="2"/>
      <c r="H2" s="2"/>
      <c r="J2" s="2"/>
      <c r="K2" s="2"/>
      <c r="L2" s="2"/>
      <c r="M2" s="1"/>
      <c r="N2" s="1"/>
      <c r="O2" s="1"/>
      <c r="P2" s="1"/>
    </row>
    <row r="4" ht="15" thickBot="1">
      <c r="B4" s="3"/>
    </row>
    <row r="5" spans="2:19" ht="15" customHeight="1" thickBot="1">
      <c r="B5" s="36" t="s">
        <v>1</v>
      </c>
      <c r="C5" s="30" t="s">
        <v>2</v>
      </c>
      <c r="D5" s="39" t="s">
        <v>3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1"/>
      <c r="R5" s="30" t="s">
        <v>4</v>
      </c>
      <c r="S5" s="30" t="s">
        <v>5</v>
      </c>
    </row>
    <row r="6" spans="2:19" ht="15" customHeight="1" thickBot="1">
      <c r="B6" s="37"/>
      <c r="C6" s="31"/>
      <c r="D6" s="30" t="s">
        <v>6</v>
      </c>
      <c r="E6" s="42" t="s">
        <v>7</v>
      </c>
      <c r="F6" s="43"/>
      <c r="G6" s="43"/>
      <c r="H6" s="43"/>
      <c r="I6" s="43"/>
      <c r="J6" s="43"/>
      <c r="K6" s="43"/>
      <c r="L6" s="43"/>
      <c r="M6" s="43"/>
      <c r="N6" s="43"/>
      <c r="O6" s="30" t="s">
        <v>8</v>
      </c>
      <c r="P6" s="30" t="s">
        <v>9</v>
      </c>
      <c r="Q6" s="30" t="s">
        <v>10</v>
      </c>
      <c r="R6" s="31"/>
      <c r="S6" s="31"/>
    </row>
    <row r="7" spans="2:19" ht="61.5" thickBot="1">
      <c r="B7" s="38"/>
      <c r="C7" s="32"/>
      <c r="D7" s="32"/>
      <c r="E7" s="4" t="s">
        <v>11</v>
      </c>
      <c r="F7" s="4" t="s">
        <v>12</v>
      </c>
      <c r="G7" s="5" t="s">
        <v>13</v>
      </c>
      <c r="H7" s="4" t="s">
        <v>14</v>
      </c>
      <c r="I7" s="4" t="s">
        <v>15</v>
      </c>
      <c r="J7" s="4" t="s">
        <v>16</v>
      </c>
      <c r="K7" s="4" t="s">
        <v>17</v>
      </c>
      <c r="L7" s="4" t="s">
        <v>18</v>
      </c>
      <c r="M7" s="4" t="s">
        <v>19</v>
      </c>
      <c r="N7" s="6" t="s">
        <v>20</v>
      </c>
      <c r="O7" s="32"/>
      <c r="P7" s="32"/>
      <c r="Q7" s="32"/>
      <c r="R7" s="32"/>
      <c r="S7" s="32"/>
    </row>
    <row r="8" spans="2:19" ht="14.25">
      <c r="B8" s="7" t="s">
        <v>21</v>
      </c>
      <c r="C8" s="8">
        <v>1387532.4345800001</v>
      </c>
      <c r="D8" s="8">
        <v>103737.05084</v>
      </c>
      <c r="E8" s="8">
        <v>2049467.0316199998</v>
      </c>
      <c r="F8" s="8">
        <v>905.61776</v>
      </c>
      <c r="G8" s="8">
        <v>375.14315</v>
      </c>
      <c r="H8" s="8">
        <v>145896.983</v>
      </c>
      <c r="I8" s="8">
        <v>246042.76587</v>
      </c>
      <c r="J8" s="8">
        <v>0</v>
      </c>
      <c r="K8" s="8">
        <v>6856.963720000001</v>
      </c>
      <c r="L8" s="8">
        <v>8576.88354</v>
      </c>
      <c r="M8" s="8">
        <v>0</v>
      </c>
      <c r="N8" s="8">
        <v>6869.04977</v>
      </c>
      <c r="O8" s="8">
        <v>0</v>
      </c>
      <c r="P8" s="8">
        <v>141068.94261</v>
      </c>
      <c r="Q8" s="8">
        <v>0</v>
      </c>
      <c r="R8" s="8">
        <f>SUM(E8:Q8)</f>
        <v>2606059.381039999</v>
      </c>
      <c r="S8" s="9">
        <f>C8+D8+R8</f>
        <v>4097328.8664599992</v>
      </c>
    </row>
    <row r="9" spans="2:19" ht="14.25">
      <c r="B9" s="7" t="s">
        <v>22</v>
      </c>
      <c r="C9" s="8">
        <v>463258.2564708333</v>
      </c>
      <c r="D9" s="8">
        <v>35360.172569999995</v>
      </c>
      <c r="E9" s="8">
        <v>317140.07419</v>
      </c>
      <c r="F9" s="8">
        <v>1116.91895</v>
      </c>
      <c r="G9" s="8">
        <v>34370.37612</v>
      </c>
      <c r="H9" s="8">
        <v>14391.630290000001</v>
      </c>
      <c r="I9" s="8">
        <v>12543.49707</v>
      </c>
      <c r="J9" s="8">
        <v>148222.22386</v>
      </c>
      <c r="K9" s="8">
        <v>0</v>
      </c>
      <c r="L9" s="8">
        <v>156.76326</v>
      </c>
      <c r="M9" s="8">
        <v>7168.497649999999</v>
      </c>
      <c r="N9" s="8">
        <v>7.59153</v>
      </c>
      <c r="O9" s="8">
        <v>0</v>
      </c>
      <c r="P9" s="8">
        <v>53084.721359999996</v>
      </c>
      <c r="Q9" s="8">
        <v>0</v>
      </c>
      <c r="R9" s="8">
        <f aca="true" t="shared" si="0" ref="R9:R16">SUM(E9:Q9)</f>
        <v>588202.29428</v>
      </c>
      <c r="S9" s="9">
        <f aca="true" t="shared" si="1" ref="S9:S16">C9+D9+R9</f>
        <v>1086820.7233208334</v>
      </c>
    </row>
    <row r="10" spans="2:19" ht="14.25">
      <c r="B10" s="7" t="s">
        <v>23</v>
      </c>
      <c r="C10" s="8">
        <v>250069.25805000006</v>
      </c>
      <c r="D10" s="8">
        <v>6691.70993</v>
      </c>
      <c r="E10" s="8">
        <v>445332.12567</v>
      </c>
      <c r="F10" s="8">
        <v>0</v>
      </c>
      <c r="G10" s="8">
        <v>0</v>
      </c>
      <c r="H10" s="8">
        <v>0</v>
      </c>
      <c r="I10" s="8">
        <v>0</v>
      </c>
      <c r="J10" s="8">
        <v>109626.25515000001</v>
      </c>
      <c r="K10" s="8">
        <v>0</v>
      </c>
      <c r="L10" s="8">
        <v>0</v>
      </c>
      <c r="M10" s="8">
        <v>4479.96483</v>
      </c>
      <c r="N10" s="8">
        <v>0</v>
      </c>
      <c r="O10" s="8">
        <v>0</v>
      </c>
      <c r="P10" s="8">
        <v>0</v>
      </c>
      <c r="Q10" s="8">
        <v>492.19584000000003</v>
      </c>
      <c r="R10" s="8">
        <f t="shared" si="0"/>
        <v>559930.5414899999</v>
      </c>
      <c r="S10" s="9">
        <f t="shared" si="1"/>
        <v>816691.5094699999</v>
      </c>
    </row>
    <row r="11" spans="2:19" ht="14.25">
      <c r="B11" s="7" t="s">
        <v>24</v>
      </c>
      <c r="C11" s="8">
        <v>102143.98736</v>
      </c>
      <c r="D11" s="8">
        <v>1716.6</v>
      </c>
      <c r="E11" s="8">
        <v>213962.05822</v>
      </c>
      <c r="F11" s="8">
        <v>0</v>
      </c>
      <c r="G11" s="8">
        <v>10939.2431</v>
      </c>
      <c r="H11" s="8">
        <v>0</v>
      </c>
      <c r="I11" s="8">
        <v>15837.366409999999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f t="shared" si="0"/>
        <v>240738.66773</v>
      </c>
      <c r="S11" s="9">
        <f t="shared" si="1"/>
        <v>344599.25509</v>
      </c>
    </row>
    <row r="12" spans="2:19" ht="14.25">
      <c r="B12" s="7" t="s">
        <v>25</v>
      </c>
      <c r="C12" s="8">
        <v>755320.7042043798</v>
      </c>
      <c r="D12" s="8">
        <f>103040.32519-10.68839</f>
        <v>103029.63680000001</v>
      </c>
      <c r="E12" s="8">
        <v>365347.7392099999</v>
      </c>
      <c r="F12" s="8">
        <v>0</v>
      </c>
      <c r="G12" s="8">
        <v>84601.5193</v>
      </c>
      <c r="H12" s="8">
        <v>0</v>
      </c>
      <c r="I12" s="8">
        <v>76324.04377</v>
      </c>
      <c r="J12" s="8">
        <v>0</v>
      </c>
      <c r="K12" s="8">
        <v>0</v>
      </c>
      <c r="L12" s="8">
        <v>0</v>
      </c>
      <c r="M12" s="8">
        <v>0</v>
      </c>
      <c r="N12" s="8">
        <v>4547.71662</v>
      </c>
      <c r="O12" s="8">
        <v>0</v>
      </c>
      <c r="P12" s="8">
        <v>6743.272889999999</v>
      </c>
      <c r="Q12" s="8">
        <v>212343.75241999998</v>
      </c>
      <c r="R12" s="8">
        <f t="shared" si="0"/>
        <v>749908.04421</v>
      </c>
      <c r="S12" s="9">
        <f t="shared" si="1"/>
        <v>1608258.3852143798</v>
      </c>
    </row>
    <row r="13" spans="2:19" ht="14.25">
      <c r="B13" s="7" t="s">
        <v>26</v>
      </c>
      <c r="C13" s="8">
        <v>4076260.7664699997</v>
      </c>
      <c r="D13" s="8">
        <v>212278.0901</v>
      </c>
      <c r="E13" s="8">
        <v>907281.1888399998</v>
      </c>
      <c r="F13" s="8">
        <v>167898.13062</v>
      </c>
      <c r="G13" s="8">
        <v>1064811.65746</v>
      </c>
      <c r="H13" s="8">
        <v>33507.30958</v>
      </c>
      <c r="I13" s="8">
        <v>49420.92047</v>
      </c>
      <c r="J13" s="8">
        <v>1133870.95321</v>
      </c>
      <c r="K13" s="8">
        <v>16512.36041</v>
      </c>
      <c r="L13" s="8">
        <v>1998.3266999999998</v>
      </c>
      <c r="M13" s="8">
        <v>15935.75856</v>
      </c>
      <c r="N13" s="8">
        <v>6408.109770000001</v>
      </c>
      <c r="O13" s="8">
        <v>0</v>
      </c>
      <c r="P13" s="8">
        <v>226675.50607</v>
      </c>
      <c r="Q13" s="8">
        <v>0</v>
      </c>
      <c r="R13" s="8">
        <f t="shared" si="0"/>
        <v>3624320.22169</v>
      </c>
      <c r="S13" s="9">
        <f t="shared" si="1"/>
        <v>7912859.07826</v>
      </c>
    </row>
    <row r="14" spans="2:19" ht="14.25">
      <c r="B14" s="7" t="s">
        <v>27</v>
      </c>
      <c r="C14" s="8">
        <v>0</v>
      </c>
      <c r="D14" s="8">
        <v>0</v>
      </c>
      <c r="E14" s="8">
        <v>127648.31062999999</v>
      </c>
      <c r="F14" s="8">
        <v>0</v>
      </c>
      <c r="G14" s="8">
        <v>0</v>
      </c>
      <c r="H14" s="8">
        <v>0</v>
      </c>
      <c r="I14" s="8">
        <v>0</v>
      </c>
      <c r="J14" s="8">
        <v>50349.83692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f t="shared" si="0"/>
        <v>177998.14755</v>
      </c>
      <c r="S14" s="9">
        <f t="shared" si="1"/>
        <v>177998.14755</v>
      </c>
    </row>
    <row r="15" spans="2:19" ht="14.25">
      <c r="B15" s="7" t="s">
        <v>28</v>
      </c>
      <c r="C15" s="8">
        <v>326072.17266</v>
      </c>
      <c r="D15" s="8">
        <v>39758.40761</v>
      </c>
      <c r="E15" s="8">
        <v>529436.3546699999</v>
      </c>
      <c r="F15" s="8">
        <v>4368.7523</v>
      </c>
      <c r="G15" s="8">
        <v>0</v>
      </c>
      <c r="H15" s="8">
        <v>0</v>
      </c>
      <c r="I15" s="8">
        <v>1401.9350100000001</v>
      </c>
      <c r="J15" s="8">
        <v>197298.15318999998</v>
      </c>
      <c r="K15" s="8">
        <v>0</v>
      </c>
      <c r="L15" s="8">
        <v>5519.66964</v>
      </c>
      <c r="M15" s="8">
        <v>0</v>
      </c>
      <c r="N15" s="8">
        <v>0</v>
      </c>
      <c r="O15" s="8">
        <v>0</v>
      </c>
      <c r="P15" s="8">
        <v>9319.60267</v>
      </c>
      <c r="Q15" s="8">
        <v>25.7075</v>
      </c>
      <c r="R15" s="8">
        <f t="shared" si="0"/>
        <v>747370.17498</v>
      </c>
      <c r="S15" s="9">
        <f t="shared" si="1"/>
        <v>1113200.75525</v>
      </c>
    </row>
    <row r="16" spans="2:19" ht="15" thickBot="1">
      <c r="B16" s="7" t="s">
        <v>29</v>
      </c>
      <c r="C16" s="8">
        <v>2999087.2643000004</v>
      </c>
      <c r="D16" s="8">
        <v>271214.35532000003</v>
      </c>
      <c r="E16" s="8">
        <v>1457216.7044499998</v>
      </c>
      <c r="F16" s="8">
        <v>0</v>
      </c>
      <c r="G16" s="8">
        <v>169051.33677000002</v>
      </c>
      <c r="H16" s="8">
        <v>98782.07482999998</v>
      </c>
      <c r="I16" s="8">
        <v>25004.32451</v>
      </c>
      <c r="J16" s="8">
        <v>835650.1595000001</v>
      </c>
      <c r="K16" s="8">
        <v>22221.21459</v>
      </c>
      <c r="L16" s="8">
        <v>33778.276620000004</v>
      </c>
      <c r="M16" s="8">
        <v>0</v>
      </c>
      <c r="N16" s="8">
        <v>0</v>
      </c>
      <c r="O16" s="8">
        <v>2901.2493200000004</v>
      </c>
      <c r="P16" s="8">
        <v>142527.106</v>
      </c>
      <c r="Q16" s="8">
        <v>0</v>
      </c>
      <c r="R16" s="8">
        <f t="shared" si="0"/>
        <v>2787132.4465900003</v>
      </c>
      <c r="S16" s="9">
        <f t="shared" si="1"/>
        <v>6057434.066210001</v>
      </c>
    </row>
    <row r="17" spans="2:19" ht="15" thickBot="1">
      <c r="B17" s="10" t="s">
        <v>30</v>
      </c>
      <c r="C17" s="11">
        <f>SUM(C8:C16)</f>
        <v>10359744.844095213</v>
      </c>
      <c r="D17" s="11">
        <f aca="true" t="shared" si="2" ref="D17:S17">SUM(D8:D16)</f>
        <v>773786.02317</v>
      </c>
      <c r="E17" s="11">
        <f t="shared" si="2"/>
        <v>6412831.587499999</v>
      </c>
      <c r="F17" s="11">
        <f t="shared" si="2"/>
        <v>174289.41963</v>
      </c>
      <c r="G17" s="11">
        <f t="shared" si="2"/>
        <v>1364149.2758999998</v>
      </c>
      <c r="H17" s="11">
        <f t="shared" si="2"/>
        <v>292577.9977</v>
      </c>
      <c r="I17" s="11">
        <f t="shared" si="2"/>
        <v>426574.85311</v>
      </c>
      <c r="J17" s="11">
        <f t="shared" si="2"/>
        <v>2475017.5818299996</v>
      </c>
      <c r="K17" s="11">
        <f t="shared" si="2"/>
        <v>45590.53872</v>
      </c>
      <c r="L17" s="11">
        <f t="shared" si="2"/>
        <v>50029.919760000004</v>
      </c>
      <c r="M17" s="11">
        <f t="shared" si="2"/>
        <v>27584.221039999997</v>
      </c>
      <c r="N17" s="11">
        <f t="shared" si="2"/>
        <v>17832.467689999998</v>
      </c>
      <c r="O17" s="11">
        <f t="shared" si="2"/>
        <v>2901.2493200000004</v>
      </c>
      <c r="P17" s="11">
        <f t="shared" si="2"/>
        <v>579419.1516</v>
      </c>
      <c r="Q17" s="11">
        <f t="shared" si="2"/>
        <v>212861.65575999997</v>
      </c>
      <c r="R17" s="11">
        <f t="shared" si="2"/>
        <v>12081659.91956</v>
      </c>
      <c r="S17" s="12">
        <f t="shared" si="2"/>
        <v>23215190.786825214</v>
      </c>
    </row>
    <row r="19" spans="2:24" ht="14.25">
      <c r="B19" s="24" t="s">
        <v>31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3" ht="14.25" hidden="1"/>
    <row r="24" spans="2:6" ht="14.25" hidden="1">
      <c r="B24" s="26" t="s">
        <v>32</v>
      </c>
      <c r="C24" s="26"/>
      <c r="D24" s="26"/>
      <c r="E24" s="26"/>
      <c r="F24" s="26"/>
    </row>
    <row r="25" ht="14.25" hidden="1"/>
    <row r="26" ht="14.25" hidden="1"/>
    <row r="27" spans="2:6" ht="15" customHeight="1" hidden="1">
      <c r="B27" s="27" t="s">
        <v>1</v>
      </c>
      <c r="C27" s="30" t="s">
        <v>33</v>
      </c>
      <c r="D27" s="30" t="s">
        <v>34</v>
      </c>
      <c r="E27" s="33" t="s">
        <v>35</v>
      </c>
      <c r="F27" s="33" t="s">
        <v>5</v>
      </c>
    </row>
    <row r="28" spans="2:6" ht="14.25" hidden="1">
      <c r="B28" s="28"/>
      <c r="C28" s="31"/>
      <c r="D28" s="31"/>
      <c r="E28" s="34"/>
      <c r="F28" s="34"/>
    </row>
    <row r="29" spans="2:6" ht="14.25" hidden="1">
      <c r="B29" s="28"/>
      <c r="C29" s="31"/>
      <c r="D29" s="31"/>
      <c r="E29" s="34"/>
      <c r="F29" s="34"/>
    </row>
    <row r="30" spans="2:6" ht="15" hidden="1" thickBot="1">
      <c r="B30" s="29"/>
      <c r="C30" s="32"/>
      <c r="D30" s="32"/>
      <c r="E30" s="35"/>
      <c r="F30" s="35"/>
    </row>
    <row r="31" spans="2:6" ht="14.25" hidden="1">
      <c r="B31" s="13" t="s">
        <v>21</v>
      </c>
      <c r="C31" s="14">
        <v>1387532.4345800001</v>
      </c>
      <c r="D31" s="14">
        <v>103737.05084</v>
      </c>
      <c r="E31" s="15">
        <v>2606059.381039999</v>
      </c>
      <c r="F31" s="16">
        <v>4097328.8664599992</v>
      </c>
    </row>
    <row r="32" spans="2:6" ht="14.25" hidden="1">
      <c r="B32" s="17" t="s">
        <v>36</v>
      </c>
      <c r="C32" s="14">
        <v>463258.2564708333</v>
      </c>
      <c r="D32" s="14">
        <v>35360.172569999995</v>
      </c>
      <c r="E32" s="14">
        <v>588202.29428</v>
      </c>
      <c r="F32" s="18">
        <v>1086820.7233208334</v>
      </c>
    </row>
    <row r="33" spans="2:6" ht="14.25" hidden="1">
      <c r="B33" s="17" t="s">
        <v>23</v>
      </c>
      <c r="C33" s="14">
        <v>250069.25805000006</v>
      </c>
      <c r="D33" s="14">
        <v>6691.70993</v>
      </c>
      <c r="E33" s="14">
        <v>559930.5414899999</v>
      </c>
      <c r="F33" s="18">
        <v>816691.5094699999</v>
      </c>
    </row>
    <row r="34" spans="2:6" ht="14.25" hidden="1">
      <c r="B34" s="17" t="s">
        <v>24</v>
      </c>
      <c r="C34" s="14">
        <v>102143.98736</v>
      </c>
      <c r="D34" s="14">
        <v>1716.6</v>
      </c>
      <c r="E34" s="14">
        <v>240738.66773</v>
      </c>
      <c r="F34" s="18">
        <v>344599.25509</v>
      </c>
    </row>
    <row r="35" spans="2:6" ht="14.25" hidden="1">
      <c r="B35" s="17" t="s">
        <v>37</v>
      </c>
      <c r="C35" s="14">
        <v>755320.7042043798</v>
      </c>
      <c r="D35" s="14">
        <v>103029.63680000001</v>
      </c>
      <c r="E35" s="14">
        <v>749908.04421</v>
      </c>
      <c r="F35" s="18">
        <v>1608258.3852143798</v>
      </c>
    </row>
    <row r="36" spans="2:6" ht="14.25" hidden="1">
      <c r="B36" s="17" t="s">
        <v>26</v>
      </c>
      <c r="C36" s="14">
        <v>4076260.7664699997</v>
      </c>
      <c r="D36" s="14">
        <v>212278.0901</v>
      </c>
      <c r="E36" s="14">
        <v>3624320.22169</v>
      </c>
      <c r="F36" s="18">
        <v>7912859.07826</v>
      </c>
    </row>
    <row r="37" spans="2:6" ht="14.25" hidden="1">
      <c r="B37" s="17" t="s">
        <v>27</v>
      </c>
      <c r="C37" s="14">
        <v>0</v>
      </c>
      <c r="D37" s="14">
        <v>0</v>
      </c>
      <c r="E37" s="14">
        <v>177998.14755</v>
      </c>
      <c r="F37" s="18">
        <v>177998.14755</v>
      </c>
    </row>
    <row r="38" spans="2:6" ht="14.25" hidden="1">
      <c r="B38" s="17" t="s">
        <v>38</v>
      </c>
      <c r="C38" s="14">
        <v>326072.17266</v>
      </c>
      <c r="D38" s="14">
        <v>39758.40761</v>
      </c>
      <c r="E38" s="14">
        <v>747370.17498</v>
      </c>
      <c r="F38" s="18">
        <v>1113200.75525</v>
      </c>
    </row>
    <row r="39" spans="2:6" ht="15" hidden="1" thickBot="1">
      <c r="B39" s="17" t="s">
        <v>29</v>
      </c>
      <c r="C39" s="14">
        <v>2999087.2643000004</v>
      </c>
      <c r="D39" s="14">
        <v>271214.35532000003</v>
      </c>
      <c r="E39" s="19">
        <v>2787132.4465900003</v>
      </c>
      <c r="F39" s="20">
        <v>6057434.066210001</v>
      </c>
    </row>
    <row r="40" spans="2:6" ht="15" hidden="1" thickBot="1">
      <c r="B40" s="21" t="s">
        <v>39</v>
      </c>
      <c r="C40" s="22">
        <v>10359744.844095213</v>
      </c>
      <c r="D40" s="22">
        <v>773786.02317</v>
      </c>
      <c r="E40" s="22">
        <v>12081659.91956</v>
      </c>
      <c r="F40" s="23">
        <v>23215190.786825214</v>
      </c>
    </row>
    <row r="41" ht="14.25" hidden="1">
      <c r="B41" t="s">
        <v>40</v>
      </c>
    </row>
    <row r="42" ht="14.25" hidden="1"/>
  </sheetData>
  <sheetProtection/>
  <mergeCells count="17">
    <mergeCell ref="B5:B7"/>
    <mergeCell ref="C5:C7"/>
    <mergeCell ref="D5:Q5"/>
    <mergeCell ref="R5:R7"/>
    <mergeCell ref="S5:S7"/>
    <mergeCell ref="D6:D7"/>
    <mergeCell ref="E6:N6"/>
    <mergeCell ref="O6:O7"/>
    <mergeCell ref="P6:P7"/>
    <mergeCell ref="Q6:Q7"/>
    <mergeCell ref="B19:X19"/>
    <mergeCell ref="B24:F24"/>
    <mergeCell ref="B27:B30"/>
    <mergeCell ref="C27:C30"/>
    <mergeCell ref="D27:D30"/>
    <mergeCell ref="E27:E30"/>
    <mergeCell ref="F27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CUANTÍAS RECIBIDAS  DEL FONDO DE LIQUIDEZ AUTONÓMICO 2014</dc:title>
  <dc:subject/>
  <dc:creator>de Vicente Peña, Belen</dc:creator>
  <cp:keywords/>
  <dc:description/>
  <cp:lastModifiedBy>Barreiro Pérez, Andrés</cp:lastModifiedBy>
  <dcterms:created xsi:type="dcterms:W3CDTF">2015-05-26T13:20:27Z</dcterms:created>
  <dcterms:modified xsi:type="dcterms:W3CDTF">2015-05-26T16:58:44Z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CategoriasGener">
    <vt:lpwstr>186;#</vt:lpwstr>
  </property>
  <property fmtid="{D5CDD505-2E9C-101B-9397-08002B2CF9AE}" pid="4" name="CategoriasPorOrganigra">
    <vt:lpwstr>111;#</vt:lpwstr>
  </property>
  <property fmtid="{D5CDD505-2E9C-101B-9397-08002B2CF9AE}" pid="5" name="ContentTy">
    <vt:lpwstr>MEH General</vt:lpwstr>
  </property>
  <property fmtid="{D5CDD505-2E9C-101B-9397-08002B2CF9AE}" pid="6" name="FechaIn">
    <vt:lpwstr>2015-05-26T00:00:00Z</vt:lpwstr>
  </property>
  <property fmtid="{D5CDD505-2E9C-101B-9397-08002B2CF9AE}" pid="7" name="MinhacAut">
    <vt:lpwstr/>
  </property>
  <property fmtid="{D5CDD505-2E9C-101B-9397-08002B2CF9AE}" pid="8" name="MinhacDescripci">
    <vt:lpwstr/>
  </property>
  <property fmtid="{D5CDD505-2E9C-101B-9397-08002B2CF9AE}" pid="9" name="MinhacCargo del Responsab">
    <vt:lpwstr/>
  </property>
  <property fmtid="{D5CDD505-2E9C-101B-9397-08002B2CF9AE}" pid="10" name="MinhacUnidad Responsab">
    <vt:lpwstr/>
  </property>
  <property fmtid="{D5CDD505-2E9C-101B-9397-08002B2CF9AE}" pid="11" name="MinhacCentroDirecti">
    <vt:lpwstr/>
  </property>
  <property fmtid="{D5CDD505-2E9C-101B-9397-08002B2CF9AE}" pid="12" name="ContentType">
    <vt:lpwstr>0x0101003CD58CDD608044B4830326AB27386A3A</vt:lpwstr>
  </property>
  <property fmtid="{D5CDD505-2E9C-101B-9397-08002B2CF9AE}" pid="13" name="MinhacCategoriasPorOrganigra">
    <vt:lpwstr>111;#</vt:lpwstr>
  </property>
  <property fmtid="{D5CDD505-2E9C-101B-9397-08002B2CF9AE}" pid="14" name="MinhacFechaIn">
    <vt:lpwstr>2015-05-26T00:00:00Z</vt:lpwstr>
  </property>
  <property fmtid="{D5CDD505-2E9C-101B-9397-08002B2CF9AE}" pid="15" name="MinhacCategoriasGener">
    <vt:lpwstr>186;#</vt:lpwstr>
  </property>
  <property fmtid="{D5CDD505-2E9C-101B-9397-08002B2CF9AE}" pid="16" name="MinhacPalabras cla">
    <vt:lpwstr/>
  </property>
  <property fmtid="{D5CDD505-2E9C-101B-9397-08002B2CF9AE}" pid="17" name="MinPortalIdiomaDocument">
    <vt:lpwstr>Español</vt:lpwstr>
  </property>
  <property fmtid="{D5CDD505-2E9C-101B-9397-08002B2CF9AE}" pid="18" name="Fecha Caducid">
    <vt:lpwstr/>
  </property>
  <property fmtid="{D5CDD505-2E9C-101B-9397-08002B2CF9AE}" pid="19" name="FechaB">
    <vt:lpwstr/>
  </property>
  <property fmtid="{D5CDD505-2E9C-101B-9397-08002B2CF9AE}" pid="20" name="MinhacPriorid">
    <vt:lpwstr/>
  </property>
  <property fmtid="{D5CDD505-2E9C-101B-9397-08002B2CF9AE}" pid="21" name="MinhacFecha_NotaPren">
    <vt:lpwstr/>
  </property>
  <property fmtid="{D5CDD505-2E9C-101B-9397-08002B2CF9AE}" pid="22" name="MinhacNumNor">
    <vt:lpwstr/>
  </property>
  <property fmtid="{D5CDD505-2E9C-101B-9397-08002B2CF9AE}" pid="23" name="ActoRecurri">
    <vt:lpwstr/>
  </property>
  <property fmtid="{D5CDD505-2E9C-101B-9397-08002B2CF9AE}" pid="24" name="Ord">
    <vt:lpwstr>8886600.00000000</vt:lpwstr>
  </property>
  <property fmtid="{D5CDD505-2E9C-101B-9397-08002B2CF9AE}" pid="25" name="Cla">
    <vt:lpwstr/>
  </property>
  <property fmtid="{D5CDD505-2E9C-101B-9397-08002B2CF9AE}" pid="26" name="DescripcionDocumentoAdjun">
    <vt:lpwstr/>
  </property>
  <property fmtid="{D5CDD505-2E9C-101B-9397-08002B2CF9AE}" pid="27" name="CentroDirecti">
    <vt:lpwstr/>
  </property>
  <property fmtid="{D5CDD505-2E9C-101B-9397-08002B2CF9AE}" pid="28" name="FechaResoluci">
    <vt:lpwstr/>
  </property>
  <property fmtid="{D5CDD505-2E9C-101B-9397-08002B2CF9AE}" pid="29" name="AmbitoTerritori">
    <vt:lpwstr/>
  </property>
  <property fmtid="{D5CDD505-2E9C-101B-9397-08002B2CF9AE}" pid="30" name="xd_Signatu">
    <vt:lpwstr/>
  </property>
  <property fmtid="{D5CDD505-2E9C-101B-9397-08002B2CF9AE}" pid="31" name="NumNor">
    <vt:lpwstr/>
  </property>
  <property fmtid="{D5CDD505-2E9C-101B-9397-08002B2CF9AE}" pid="32" name="NumeroExpedienteRecur">
    <vt:lpwstr/>
  </property>
  <property fmtid="{D5CDD505-2E9C-101B-9397-08002B2CF9AE}" pid="33" name="TipoResoluci">
    <vt:lpwstr/>
  </property>
  <property fmtid="{D5CDD505-2E9C-101B-9397-08002B2CF9AE}" pid="34" name="MinhacDocumentoAdjun">
    <vt:lpwstr/>
  </property>
  <property fmtid="{D5CDD505-2E9C-101B-9397-08002B2CF9AE}" pid="35" name="MinhacDescripcionDocumentoAdjun">
    <vt:lpwstr/>
  </property>
  <property fmtid="{D5CDD505-2E9C-101B-9397-08002B2CF9AE}" pid="36" name="xd_Prog">
    <vt:lpwstr/>
  </property>
  <property fmtid="{D5CDD505-2E9C-101B-9397-08002B2CF9AE}" pid="37" name="PublishingStartDa">
    <vt:lpwstr/>
  </property>
  <property fmtid="{D5CDD505-2E9C-101B-9397-08002B2CF9AE}" pid="38" name="PublishingExpirationDa">
    <vt:lpwstr/>
  </property>
  <property fmtid="{D5CDD505-2E9C-101B-9397-08002B2CF9AE}" pid="39" name="NumeroInfor">
    <vt:lpwstr/>
  </property>
  <property fmtid="{D5CDD505-2E9C-101B-9397-08002B2CF9AE}" pid="40" name="Fecha de Publicaci">
    <vt:lpwstr/>
  </property>
  <property fmtid="{D5CDD505-2E9C-101B-9397-08002B2CF9AE}" pid="41" name="DocumentoAdjun">
    <vt:lpwstr/>
  </property>
  <property fmtid="{D5CDD505-2E9C-101B-9397-08002B2CF9AE}" pid="42" name="MinhacCategoriasPren">
    <vt:lpwstr/>
  </property>
  <property fmtid="{D5CDD505-2E9C-101B-9397-08002B2CF9AE}" pid="43" name="CategoriasNorm">
    <vt:lpwstr/>
  </property>
  <property fmtid="{D5CDD505-2E9C-101B-9397-08002B2CF9AE}" pid="44" name="CategoriasPren">
    <vt:lpwstr/>
  </property>
  <property fmtid="{D5CDD505-2E9C-101B-9397-08002B2CF9AE}" pid="45" name="MinhacFecha Caducid">
    <vt:lpwstr/>
  </property>
  <property fmtid="{D5CDD505-2E9C-101B-9397-08002B2CF9AE}" pid="46" name="MinhacCaract">
    <vt:lpwstr/>
  </property>
  <property fmtid="{D5CDD505-2E9C-101B-9397-08002B2CF9AE}" pid="47" name="MinhacFechaAprobaci">
    <vt:lpwstr/>
  </property>
  <property fmtid="{D5CDD505-2E9C-101B-9397-08002B2CF9AE}" pid="48" name="MinhacCategoriasNorm">
    <vt:lpwstr/>
  </property>
  <property fmtid="{D5CDD505-2E9C-101B-9397-08002B2CF9AE}" pid="49" name="Idioma_Noticia_Pren">
    <vt:lpwstr/>
  </property>
  <property fmtid="{D5CDD505-2E9C-101B-9397-08002B2CF9AE}" pid="50" name="PlazoPresentacionObservacion">
    <vt:lpwstr/>
  </property>
  <property fmtid="{D5CDD505-2E9C-101B-9397-08002B2CF9AE}" pid="51" name="Tipo Trámi">
    <vt:lpwstr/>
  </property>
  <property fmtid="{D5CDD505-2E9C-101B-9397-08002B2CF9AE}" pid="52" name="_SourceU">
    <vt:lpwstr/>
  </property>
  <property fmtid="{D5CDD505-2E9C-101B-9397-08002B2CF9AE}" pid="53" name="_SharedFileInd">
    <vt:lpwstr/>
  </property>
  <property fmtid="{D5CDD505-2E9C-101B-9397-08002B2CF9AE}" pid="54" name="Cargo del Responsab">
    <vt:lpwstr/>
  </property>
  <property fmtid="{D5CDD505-2E9C-101B-9397-08002B2CF9AE}" pid="55" name="Palabras cla">
    <vt:lpwstr/>
  </property>
  <property fmtid="{D5CDD505-2E9C-101B-9397-08002B2CF9AE}" pid="56" name="TipoProcedimien">
    <vt:lpwstr/>
  </property>
  <property fmtid="{D5CDD505-2E9C-101B-9397-08002B2CF9AE}" pid="57" name="FechaAprobacionJC">
    <vt:lpwstr/>
  </property>
  <property fmtid="{D5CDD505-2E9C-101B-9397-08002B2CF9AE}" pid="58" name="FechaAprobaci">
    <vt:lpwstr/>
  </property>
  <property fmtid="{D5CDD505-2E9C-101B-9397-08002B2CF9AE}" pid="59" name="TipoContratoTAC">
    <vt:lpwstr/>
  </property>
  <property fmtid="{D5CDD505-2E9C-101B-9397-08002B2CF9AE}" pid="60" name="DescripcionNormasTramitaci">
    <vt:lpwstr/>
  </property>
  <property fmtid="{D5CDD505-2E9C-101B-9397-08002B2CF9AE}" pid="61" name="Materi">
    <vt:lpwstr/>
  </property>
  <property fmtid="{D5CDD505-2E9C-101B-9397-08002B2CF9AE}" pid="62" name="MinhacPa">
    <vt:lpwstr/>
  </property>
  <property fmtid="{D5CDD505-2E9C-101B-9397-08002B2CF9AE}" pid="63" name="MateriasNormativaTramitaci">
    <vt:lpwstr/>
  </property>
  <property fmtid="{D5CDD505-2E9C-101B-9397-08002B2CF9AE}" pid="64" name="Fecha_NotaPren">
    <vt:lpwstr/>
  </property>
  <property fmtid="{D5CDD505-2E9C-101B-9397-08002B2CF9AE}" pid="65" name="Organis">
    <vt:lpwstr/>
  </property>
  <property fmtid="{D5CDD505-2E9C-101B-9397-08002B2CF9AE}" pid="66" name="MinhacIdioma_Noticia_Pren">
    <vt:lpwstr/>
  </property>
  <property fmtid="{D5CDD505-2E9C-101B-9397-08002B2CF9AE}" pid="67" name="TemplateU">
    <vt:lpwstr/>
  </property>
  <property fmtid="{D5CDD505-2E9C-101B-9397-08002B2CF9AE}" pid="68" name="Descripci">
    <vt:lpwstr/>
  </property>
  <property fmtid="{D5CDD505-2E9C-101B-9397-08002B2CF9AE}" pid="69" name="Priorid">
    <vt:lpwstr/>
  </property>
  <property fmtid="{D5CDD505-2E9C-101B-9397-08002B2CF9AE}" pid="70" name="NumeroResoluci">
    <vt:lpwstr/>
  </property>
  <property fmtid="{D5CDD505-2E9C-101B-9397-08002B2CF9AE}" pid="71" name="CorreoElectroni">
    <vt:lpwstr/>
  </property>
  <property fmtid="{D5CDD505-2E9C-101B-9397-08002B2CF9AE}" pid="72" name="Caract">
    <vt:lpwstr/>
  </property>
  <property fmtid="{D5CDD505-2E9C-101B-9397-08002B2CF9AE}" pid="73" name="Pa">
    <vt:lpwstr/>
  </property>
  <property fmtid="{D5CDD505-2E9C-101B-9397-08002B2CF9AE}" pid="74" name="MinhacCla">
    <vt:lpwstr/>
  </property>
  <property fmtid="{D5CDD505-2E9C-101B-9397-08002B2CF9AE}" pid="75" name="Solicitan">
    <vt:lpwstr/>
  </property>
  <property fmtid="{D5CDD505-2E9C-101B-9397-08002B2CF9AE}" pid="76" name="Unidad Responsab">
    <vt:lpwstr/>
  </property>
  <property fmtid="{D5CDD505-2E9C-101B-9397-08002B2CF9AE}" pid="77" name="Descripci">
    <vt:lpwstr/>
  </property>
  <property fmtid="{D5CDD505-2E9C-101B-9397-08002B2CF9AE}" pid="78" name="MinhacFechaB">
    <vt:lpwstr/>
  </property>
</Properties>
</file>