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8" yWindow="60" windowWidth="4872" windowHeight="2868" tabRatio="806" firstSheet="92" activeTab="98"/>
  </bookViews>
  <sheets>
    <sheet name="Anexo 3.36" sheetId="1" r:id="rId1"/>
    <sheet name="Anexo 3.34 - 3.35" sheetId="2" r:id="rId2"/>
    <sheet name="Anexo 3.33" sheetId="3" r:id="rId3"/>
    <sheet name="Anexo 3.31 - 3.32" sheetId="4" r:id="rId4"/>
    <sheet name="Anexo 3.30" sheetId="5" r:id="rId5"/>
    <sheet name="Anexo 3.28 - 3.29" sheetId="6" r:id="rId6"/>
    <sheet name="Anexo 3.27" sheetId="7" r:id="rId7"/>
    <sheet name="Anexo 3.25 - 3.26" sheetId="8" r:id="rId8"/>
    <sheet name="Anexo 3.24" sheetId="9" r:id="rId9"/>
    <sheet name="Anexo 3.22 - 3.23" sheetId="10" r:id="rId10"/>
    <sheet name="Anexo 3.21" sheetId="11" r:id="rId11"/>
    <sheet name="Anexo 3.19 - 3.20" sheetId="12" r:id="rId12"/>
    <sheet name="Anexo 3.18" sheetId="13" r:id="rId13"/>
    <sheet name="Anexo 3.17" sheetId="14" r:id="rId14"/>
    <sheet name="Anexo 3.15 - 3.16" sheetId="15" r:id="rId15"/>
    <sheet name="Anexo 3.13 - 3.14" sheetId="16" r:id="rId16"/>
    <sheet name="Anexo 3.12" sheetId="17" r:id="rId17"/>
    <sheet name="Anexo 3.11" sheetId="18" r:id="rId18"/>
    <sheet name="Anexo 3.9 - 3.10" sheetId="19" r:id="rId19"/>
    <sheet name="Anexo 3.7 - 3.8" sheetId="20" r:id="rId20"/>
    <sheet name="Anexo 3.6" sheetId="21" r:id="rId21"/>
    <sheet name="Anexo 3.5" sheetId="22" r:id="rId22"/>
    <sheet name="Anexo 3.3 - 3.4" sheetId="23" r:id="rId23"/>
    <sheet name="Anexo 3.1 - 3.2" sheetId="24" r:id="rId24"/>
    <sheet name="Anexo 2.49(cont.)" sheetId="25" r:id="rId25"/>
    <sheet name="Anexo 2.49" sheetId="26" r:id="rId26"/>
    <sheet name="Anexo 2.48" sheetId="27" r:id="rId27"/>
    <sheet name="Anexo 2.47" sheetId="28" r:id="rId28"/>
    <sheet name="Anexo 2.46" sheetId="29" r:id="rId29"/>
    <sheet name="Anexo 2.45(cont.)" sheetId="30" r:id="rId30"/>
    <sheet name="Anexo 2.45" sheetId="31" r:id="rId31"/>
    <sheet name="Anexo 2.44" sheetId="32" r:id="rId32"/>
    <sheet name="Anexo 2.43" sheetId="33" r:id="rId33"/>
    <sheet name="Anexo 2.42" sheetId="34" r:id="rId34"/>
    <sheet name="Anexo 2.41(cont.)" sheetId="35" r:id="rId35"/>
    <sheet name="Anexo 2.41" sheetId="36" r:id="rId36"/>
    <sheet name="Anexo 2.40" sheetId="37" r:id="rId37"/>
    <sheet name="Anexo 2.39" sheetId="38" r:id="rId38"/>
    <sheet name="Anexo 2.38" sheetId="39" r:id="rId39"/>
    <sheet name="Anexo 2.37" sheetId="40" r:id="rId40"/>
    <sheet name="Anexo 2.36(cont.)" sheetId="41" r:id="rId41"/>
    <sheet name="Anexo 2.36" sheetId="42" r:id="rId42"/>
    <sheet name="Anexo 2.35" sheetId="43" r:id="rId43"/>
    <sheet name="Anexo 2.34" sheetId="44" r:id="rId44"/>
    <sheet name="Anexo 2.33" sheetId="45" r:id="rId45"/>
    <sheet name="Anexo 2.32" sheetId="46" r:id="rId46"/>
    <sheet name="Anexo 2.31" sheetId="47" r:id="rId47"/>
    <sheet name="Anexo 2.29 - 2.30" sheetId="48" r:id="rId48"/>
    <sheet name="Anexo 2.28(cont.)" sheetId="49" r:id="rId49"/>
    <sheet name="Anexo 2.28" sheetId="50" r:id="rId50"/>
    <sheet name="Anexo 2.27" sheetId="51" r:id="rId51"/>
    <sheet name="Anexo 2.26" sheetId="52" r:id="rId52"/>
    <sheet name="Anexo 2.25" sheetId="53" r:id="rId53"/>
    <sheet name="Anexo 2.24" sheetId="54" r:id="rId54"/>
    <sheet name="Anexo 2.23" sheetId="55" r:id="rId55"/>
    <sheet name="Anexo 2.21 - 2.22" sheetId="56" r:id="rId56"/>
    <sheet name="Anexo 2.20" sheetId="57" r:id="rId57"/>
    <sheet name="Anexo 2.19" sheetId="58" r:id="rId58"/>
    <sheet name="Anexo 2.17 -2.18" sheetId="59" r:id="rId59"/>
    <sheet name="Anexo 2.16" sheetId="60" r:id="rId60"/>
    <sheet name="Anexo 2.15" sheetId="61" r:id="rId61"/>
    <sheet name="Anexo 2.13 -2.14" sheetId="62" r:id="rId62"/>
    <sheet name="Anexo 2.12" sheetId="63" r:id="rId63"/>
    <sheet name="Anexo 2.11" sheetId="64" r:id="rId64"/>
    <sheet name="Anexo 2.9 - 2.10" sheetId="65" r:id="rId65"/>
    <sheet name="Anexo 2.8" sheetId="66" r:id="rId66"/>
    <sheet name="Anexo 2.7" sheetId="67" r:id="rId67"/>
    <sheet name="Anexo 2.5 - 2.6" sheetId="68" r:id="rId68"/>
    <sheet name="Anexo 2.4" sheetId="69" r:id="rId69"/>
    <sheet name="Anexo 2.3" sheetId="70" r:id="rId70"/>
    <sheet name="Anexo 2.1 - 2.2" sheetId="71" r:id="rId71"/>
    <sheet name="Anexo 1.26" sheetId="72" r:id="rId72"/>
    <sheet name="Anexo 1.25" sheetId="73" r:id="rId73"/>
    <sheet name="Anexo 1.24" sheetId="74" r:id="rId74"/>
    <sheet name="Anexo 1.23(cont.)" sheetId="75" r:id="rId75"/>
    <sheet name="Anexo 1.23" sheetId="76" r:id="rId76"/>
    <sheet name="Anexo 1.22" sheetId="77" r:id="rId77"/>
    <sheet name="Anexo 1.21" sheetId="78" r:id="rId78"/>
    <sheet name="Anexo 1.20(cont.)" sheetId="79" r:id="rId79"/>
    <sheet name="Anexo 1.20" sheetId="80" r:id="rId80"/>
    <sheet name="Anexo 1.19" sheetId="81" r:id="rId81"/>
    <sheet name="Anexo 1.18" sheetId="82" r:id="rId82"/>
    <sheet name="Anexo 1.17(cont.)" sheetId="83" r:id="rId83"/>
    <sheet name="Anexo 1.17" sheetId="84" r:id="rId84"/>
    <sheet name="Anexo 1.16" sheetId="85" r:id="rId85"/>
    <sheet name="Anexo 1.15" sheetId="86" r:id="rId86"/>
    <sheet name="Anexo 1.13 - 1.14" sheetId="87" r:id="rId87"/>
    <sheet name="Anexo 1.12(cont.)" sheetId="88" r:id="rId88"/>
    <sheet name="Anexo 1.12" sheetId="89" r:id="rId89"/>
    <sheet name="Anexo 1.11" sheetId="90" r:id="rId90"/>
    <sheet name="Anexo 1.10" sheetId="91" r:id="rId91"/>
    <sheet name="Anexo 1.8 - 1.9" sheetId="92" r:id="rId92"/>
    <sheet name="Anexo 1.7(cont.)" sheetId="93" r:id="rId93"/>
    <sheet name="Anexo 1.7" sheetId="94" r:id="rId94"/>
    <sheet name="Anexo 1.6" sheetId="95" r:id="rId95"/>
    <sheet name="Anexo 1.5" sheetId="96" r:id="rId96"/>
    <sheet name="Anexo 1.3. - 1.4." sheetId="97" r:id="rId97"/>
    <sheet name="Anexo 1.1. - 1.2." sheetId="98" r:id="rId98"/>
    <sheet name="INDICE" sheetId="99" r:id="rId99"/>
  </sheets>
  <definedNames>
    <definedName name="_xlnm.Print_Area" localSheetId="72">'Anexo 1.25'!$A$1:$I$27</definedName>
    <definedName name="_xlnm.Print_Area" localSheetId="71">'Anexo 1.26'!$A$1:$I$27</definedName>
    <definedName name="_xlnm.Print_Area" localSheetId="70">'Anexo 2.1 - 2.2'!$A$1:$G$41</definedName>
    <definedName name="_xlnm.Print_Area" localSheetId="63">'Anexo 2.11'!$A$1:$E$27</definedName>
    <definedName name="_xlnm.Print_Area" localSheetId="62">'Anexo 2.12'!$A$1:$E$47</definedName>
    <definedName name="_xlnm.Print_Area" localSheetId="61">'Anexo 2.13 -2.14'!$A$1:$H$41</definedName>
    <definedName name="_xlnm.Print_Area" localSheetId="60">'Anexo 2.15'!$A$1:$H$27</definedName>
    <definedName name="_xlnm.Print_Area" localSheetId="59">'Anexo 2.16'!$A$1:$H$47</definedName>
    <definedName name="_xlnm.Print_Area" localSheetId="58">'Anexo 2.17 -2.18'!$A$1:$H$41</definedName>
    <definedName name="_xlnm.Print_Area" localSheetId="57">'Anexo 2.19'!$A$1:$H$27</definedName>
    <definedName name="_xlnm.Print_Area" localSheetId="56">'Anexo 2.20'!$A$1:$H$47</definedName>
    <definedName name="_xlnm.Print_Area" localSheetId="55">'Anexo 2.21 - 2.22'!$A$1:$I$41</definedName>
    <definedName name="_xlnm.Print_Area" localSheetId="54">'Anexo 2.23'!$A$1:$I$27</definedName>
    <definedName name="_xlnm.Print_Area" localSheetId="53">'Anexo 2.24'!$A$1:$I$47</definedName>
    <definedName name="_xlnm.Print_Area" localSheetId="52">'Anexo 2.25'!$A$1:$J$23</definedName>
    <definedName name="_xlnm.Print_Area" localSheetId="51">'Anexo 2.26'!$A$1:$J$19</definedName>
    <definedName name="_xlnm.Print_Area" localSheetId="50">'Anexo 2.27'!$A$1:$J$27</definedName>
    <definedName name="_xlnm.Print_Area" localSheetId="49">'Anexo 2.28'!$A$1:$J$25</definedName>
    <definedName name="_xlnm.Print_Area" localSheetId="48">'Anexo 2.28(cont.)'!$A$1:$J$25</definedName>
    <definedName name="_xlnm.Print_Area" localSheetId="47">'Anexo 2.29 - 2.30'!$A$1:$E$41</definedName>
    <definedName name="_xlnm.Print_Area" localSheetId="69">'Anexo 2.3'!$A$1:$G$27</definedName>
    <definedName name="_xlnm.Print_Area" localSheetId="46">'Anexo 2.31'!$A$1:$E$27</definedName>
    <definedName name="_xlnm.Print_Area" localSheetId="45">'Anexo 2.32'!$A$1:$E$47</definedName>
    <definedName name="_xlnm.Print_Area" localSheetId="44">'Anexo 2.33'!$A$1:$J$23</definedName>
    <definedName name="_xlnm.Print_Area" localSheetId="43">'Anexo 2.34'!$A$1:$J$19</definedName>
    <definedName name="_xlnm.Print_Area" localSheetId="42">'Anexo 2.35'!$A$1:$J$27</definedName>
    <definedName name="_xlnm.Print_Area" localSheetId="41">'Anexo 2.36'!$A$1:$J$25</definedName>
    <definedName name="_xlnm.Print_Area" localSheetId="40">'Anexo 2.36(cont.)'!$A$1:$J$25</definedName>
    <definedName name="_xlnm.Print_Area" localSheetId="39">'Anexo 2.37'!$A$1:$G$23</definedName>
    <definedName name="_xlnm.Print_Area" localSheetId="38">'Anexo 2.38'!$A$1:$J$23</definedName>
    <definedName name="_xlnm.Print_Area" localSheetId="37">'Anexo 2.39'!$A$1:$J$19</definedName>
    <definedName name="_xlnm.Print_Area" localSheetId="68">'Anexo 2.4'!$A$1:$G$47</definedName>
    <definedName name="_xlnm.Print_Area" localSheetId="36">'Anexo 2.40'!$A$1:$J$27</definedName>
    <definedName name="_xlnm.Print_Area" localSheetId="35">'Anexo 2.41'!$A$1:$J$25</definedName>
    <definedName name="_xlnm.Print_Area" localSheetId="34">'Anexo 2.41(cont.)'!$A$1:$J$25</definedName>
    <definedName name="_xlnm.Print_Area" localSheetId="33">'Anexo 2.42'!$A$1:$H$23</definedName>
    <definedName name="_xlnm.Print_Area" localSheetId="32">'Anexo 2.43'!$A$1:$H$19</definedName>
    <definedName name="_xlnm.Print_Area" localSheetId="31">'Anexo 2.44'!$A$1:$H$27</definedName>
    <definedName name="_xlnm.Print_Area" localSheetId="30">'Anexo 2.45'!$A$1:$H$25</definedName>
    <definedName name="_xlnm.Print_Area" localSheetId="29">'Anexo 2.45(cont.)'!$A$1:$H$25</definedName>
    <definedName name="_xlnm.Print_Area" localSheetId="28">'Anexo 2.46'!$A$1:$I$23</definedName>
    <definedName name="_xlnm.Print_Area" localSheetId="27">'Anexo 2.47'!$A$1:$I$19</definedName>
    <definedName name="_xlnm.Print_Area" localSheetId="26">'Anexo 2.48'!$A$1:$I$27</definedName>
    <definedName name="_xlnm.Print_Area" localSheetId="25">'Anexo 2.49'!$A$1:$I$25</definedName>
    <definedName name="_xlnm.Print_Area" localSheetId="24">'Anexo 2.49(cont.)'!$A$1:$I$25</definedName>
    <definedName name="_xlnm.Print_Area" localSheetId="67">'Anexo 2.5 - 2.6'!$A$1:$H$41</definedName>
    <definedName name="_xlnm.Print_Area" localSheetId="66">'Anexo 2.7'!$A$1:$H$27</definedName>
    <definedName name="_xlnm.Print_Area" localSheetId="65">'Anexo 2.8'!$A$1:$H$47</definedName>
    <definedName name="_xlnm.Print_Area" localSheetId="64">'Anexo 2.9 - 2.10'!$A$1:$E$41</definedName>
    <definedName name="_xlnm.Print_Area" localSheetId="23">'Anexo 3.1 - 3.2'!$A$1:$I$26</definedName>
    <definedName name="_xlnm.Print_Area" localSheetId="17">'Anexo 3.11'!$A$1:$H$25</definedName>
    <definedName name="_xlnm.Print_Area" localSheetId="16">'Anexo 3.12'!$A$1:$I$26</definedName>
    <definedName name="_xlnm.Print_Area" localSheetId="15">'Anexo 3.13 - 3.14'!$A$1:$I$26</definedName>
    <definedName name="_xlnm.Print_Area" localSheetId="14">'Anexo 3.15 - 3.16'!$A$1:$I$30</definedName>
    <definedName name="_xlnm.Print_Area" localSheetId="13">'Anexo 3.17'!$A$1:$F$25</definedName>
    <definedName name="_xlnm.Print_Area" localSheetId="12">'Anexo 3.18'!$A$1:$I$26</definedName>
    <definedName name="_xlnm.Print_Area" localSheetId="11">'Anexo 3.19 - 3.20'!$A$1:$H$27</definedName>
    <definedName name="_xlnm.Print_Area" localSheetId="10">'Anexo 3.21'!$A$1:$H$25</definedName>
    <definedName name="_xlnm.Print_Area" localSheetId="9">'Anexo 3.22 - 3.23'!$A$1:$H$27</definedName>
    <definedName name="_xlnm.Print_Area" localSheetId="8">'Anexo 3.24'!$A$1:$H$25</definedName>
    <definedName name="_xlnm.Print_Area" localSheetId="7">'Anexo 3.25 - 3.26'!$A$1:$H$27</definedName>
    <definedName name="_xlnm.Print_Area" localSheetId="6">'Anexo 3.27'!$A$1:$H$25</definedName>
    <definedName name="_xlnm.Print_Area" localSheetId="5">'Anexo 3.28 - 3.29'!$A$1:$E$27</definedName>
    <definedName name="_xlnm.Print_Area" localSheetId="22">'Anexo 3.3 - 3.4'!$A$1:$I$30</definedName>
    <definedName name="_xlnm.Print_Area" localSheetId="4">'Anexo 3.30'!$A$1:$E$25</definedName>
    <definedName name="_xlnm.Print_Area" localSheetId="3">'Anexo 3.31 - 3.32'!$A$1:$E$27</definedName>
    <definedName name="_xlnm.Print_Area" localSheetId="2">'Anexo 3.33'!$A$1:$E$25</definedName>
    <definedName name="_xlnm.Print_Area" localSheetId="1">'Anexo 3.34 - 3.35'!$A$1:$E$27</definedName>
    <definedName name="_xlnm.Print_Area" localSheetId="0">'Anexo 3.36'!$A$1:$E$25</definedName>
    <definedName name="_xlnm.Print_Area" localSheetId="21">'Anexo 3.5'!$A$1:$F$25</definedName>
    <definedName name="_xlnm.Print_Area" localSheetId="20">'Anexo 3.6'!$A$1:$I$26</definedName>
    <definedName name="_xlnm.Print_Area" localSheetId="19">'Anexo 3.7 - 3.8'!$A$1:$I$26</definedName>
    <definedName name="_xlnm.Print_Area" localSheetId="18">'Anexo 3.9 - 3.10'!$A$1:$I$30</definedName>
  </definedNames>
  <calcPr fullCalcOnLoad="1"/>
</workbook>
</file>

<file path=xl/sharedStrings.xml><?xml version="1.0" encoding="utf-8"?>
<sst xmlns="http://schemas.openxmlformats.org/spreadsheetml/2006/main" count="3745" uniqueCount="387">
  <si>
    <t>ESTRATOS 
DE POBLACIÓN</t>
  </si>
  <si>
    <t>TOTAL MUNICIPIOS</t>
  </si>
  <si>
    <t>TIPOS DE ENTES</t>
  </si>
  <si>
    <t>Gastos corrientes</t>
  </si>
  <si>
    <t>Gastos de capital</t>
  </si>
  <si>
    <t>Ingresos corrientes</t>
  </si>
  <si>
    <t>Ingresos de capital</t>
  </si>
  <si>
    <t>COMUNIDADES 
AUTÓNOMAS</t>
  </si>
  <si>
    <t>COMUNIDADES
 AUTÓNOMAS</t>
  </si>
  <si>
    <t>Porcentajes en cada tipo de ente</t>
  </si>
  <si>
    <t>Porcentajes en cada estrato de población</t>
  </si>
  <si>
    <t>Porcentajes en cada CC.AA.</t>
  </si>
  <si>
    <t>a Empresas privadas</t>
  </si>
  <si>
    <t>a Familias e Instituciones sin fines de lucro</t>
  </si>
  <si>
    <t>Inv. En Terrenos</t>
  </si>
  <si>
    <t>Inv. nueva para servicios</t>
  </si>
  <si>
    <t>Resto de inversiones</t>
  </si>
  <si>
    <t>Infraes-
tructuras</t>
  </si>
  <si>
    <t>Inv. de repos. para servicios</t>
  </si>
  <si>
    <t xml:space="preserve">TOTAL INGRESOS </t>
  </si>
  <si>
    <t>Ingresos no financieras</t>
  </si>
  <si>
    <t>Ingresos financieras</t>
  </si>
  <si>
    <t>Aytos. de Régimen Común</t>
  </si>
  <si>
    <t>Aytos. del Pais Vasco</t>
  </si>
  <si>
    <t>Aytos. de Navarra</t>
  </si>
  <si>
    <t>TIPO DE RÉGIMEN LOCAL DE LOS AYUNTAMIENTOS</t>
  </si>
  <si>
    <t>TOTAL INGRESOS  CORRIENTES</t>
  </si>
  <si>
    <t>Gastos 
no financieros</t>
  </si>
  <si>
    <t>Impuestos directos</t>
  </si>
  <si>
    <t>Impuestos indirectos</t>
  </si>
  <si>
    <t>Ingresos patrimoniales</t>
  </si>
  <si>
    <t>Transf. corrientes</t>
  </si>
  <si>
    <t>TOTAL INGRESOS  DE CAPITAL</t>
  </si>
  <si>
    <t>Enajenación de Inversiones Reales</t>
  </si>
  <si>
    <t>Transferencias 
de capital</t>
  </si>
  <si>
    <t>TOTAL INGRESOS  POR IMPUESTOS DIRECTOS ( CAPITULO 1 )</t>
  </si>
  <si>
    <t xml:space="preserve">Resto Imp. directos </t>
  </si>
  <si>
    <t>TOTAL INGRESOS  POR IMPUESTOS INDIRECTOS ( CAPITULO 2 )</t>
  </si>
  <si>
    <t>IVTM</t>
  </si>
  <si>
    <t>IIVTNU</t>
  </si>
  <si>
    <t>IAE</t>
  </si>
  <si>
    <t>ICIO</t>
  </si>
  <si>
    <t>Imp. sobre consumos</t>
  </si>
  <si>
    <t xml:space="preserve">Resto imp. indirectos </t>
  </si>
  <si>
    <t>TOTAL INGRESOS  POR TASAS Y OTROS INGRESOS ( CAPITULO 3 )</t>
  </si>
  <si>
    <t>Porcentajes en cada tipo de régimen local</t>
  </si>
  <si>
    <t>TOTAL GASTOS POR TRANFERENCIAS CORRIENTES ( Capítulo 4 )</t>
  </si>
  <si>
    <t>TOTAL GASTOS POR TRANFERENCIAS DE CAPITAL ( Capítulo 7 )</t>
  </si>
  <si>
    <t>TOTAL GASTOS EN INVERSIONES REALES ( Capítulo 6 )</t>
  </si>
  <si>
    <t>TOTAL INGRESOS POR TRANFERENCIAS CORRIENTES ( Capítulo 4 )</t>
  </si>
  <si>
    <t>TOTAL INGRESOS POR TRANFERENCIAS DE CAPITAL ( Capítulo 7 )</t>
  </si>
  <si>
    <t>TOTAL INGRESOS POR ENAJENACIÓN DE INVERSIONES REALES ( Capítulo 6 )</t>
  </si>
  <si>
    <t>de las demás Inversiones Reales</t>
  </si>
  <si>
    <t>TOTAL RECAUDACIÓN DE INGRESOS LOCALES</t>
  </si>
  <si>
    <t>TOTAL RECAUDACIÓN DE INGRESOS</t>
  </si>
  <si>
    <t xml:space="preserve">COMUNIDADES
 AUTÓNOMAS
</t>
  </si>
  <si>
    <t xml:space="preserve">ESTRATOS 
DE POBLACIÓN
</t>
  </si>
  <si>
    <t>Recaudación 
de ingresos corrientes</t>
  </si>
  <si>
    <t>Recaudación 
de Ingresos de capital</t>
  </si>
  <si>
    <t>Porcentajes de recaudación sobre los derechos reconocidos en cada tipo de ente</t>
  </si>
  <si>
    <t>TOTAL RECAUDACIÓN DE INGRESOS DE IMPUESTOS DIRECTOS ( CAPÍTULO 1 )</t>
  </si>
  <si>
    <t>Resto de impuestos directos</t>
  </si>
  <si>
    <t>TOTAL RECAUDACIÓN DE INGRESOS DE IMPUESTOS INDIRECTOS ( CAPÍTULO 2 )</t>
  </si>
  <si>
    <t>Resto de impuestos indirectos</t>
  </si>
  <si>
    <t>Impuestos sobre consumos</t>
  </si>
  <si>
    <t>Porcentajes de recaudación sobre los derechos reconocidos en cada CC.AA.</t>
  </si>
  <si>
    <t>Porcentajes de recaudación sobre los derechos reconocidos en cada estrato de población</t>
  </si>
  <si>
    <t>Porcentajes de recaudación sobre los derechos reconocidos en cada tipo de régimen local</t>
  </si>
  <si>
    <t>Porcentajes de recaudación sobre los derechos reconocidos en cada régimen local</t>
  </si>
  <si>
    <t>TOTAL RECAUDACIÓN DE INGRESOS DE TASAS Y OTROS INGRESOS ( CAPÍTULO 3 )</t>
  </si>
  <si>
    <t>Importes Recaudación</t>
  </si>
  <si>
    <t>Porcentajes de recaudación sobre los derechos reconocidos en cada tipo régimen local</t>
  </si>
  <si>
    <t>TOTAL INGRESOS Y GASTOS</t>
  </si>
  <si>
    <t>% Ahorro Bruto / Ingresos corrientes</t>
  </si>
  <si>
    <t>Ingresos 
Corrientes</t>
  </si>
  <si>
    <t>Gastos 
Corrientes</t>
  </si>
  <si>
    <t>Ahorro Bruto ( + )</t>
  </si>
  <si>
    <t>Ahorro Bruto ( - )</t>
  </si>
  <si>
    <t>% sobre
Nº Entes con datos</t>
  </si>
  <si>
    <t>% sobre 
Nº Entes con datos</t>
  </si>
  <si>
    <t>Nº Entes con 
Ahorro Bruto ( + )</t>
  </si>
  <si>
    <t>Nº Entes con 
Ahorro Bruto ( - )</t>
  </si>
  <si>
    <t>Suma de importes con 
Ahorro Bruto ( + )</t>
  </si>
  <si>
    <t>Suma de importes con 
Ahorro Bruto ( - )</t>
  </si>
  <si>
    <t>Ahorro Neto ( + )</t>
  </si>
  <si>
    <t>Ahorro Neto ( - )</t>
  </si>
  <si>
    <t>Nº Entes con 
Ahorro Neto ( + )</t>
  </si>
  <si>
    <t>Suma de importes con 
Ahorro Neto ( + )</t>
  </si>
  <si>
    <t>Nº Entes con 
Ahorro Neto ( - )</t>
  </si>
  <si>
    <t>Suma de importes con 
Ahorro Neto ( - )</t>
  </si>
  <si>
    <t>% Ahorro Neto / Ingresos corrientes</t>
  </si>
  <si>
    <t>Capacidad ( + ) o Necesidad ( - ) de financiación</t>
  </si>
  <si>
    <t>Nº Entes con 
Capacidad de financiación ( + )</t>
  </si>
  <si>
    <t>Suma de importes con 
Capacidad de financiación ( + )</t>
  </si>
  <si>
    <t>Nº Entes con 
Necesidad de financiación ( - )</t>
  </si>
  <si>
    <t>Suma de importes con 
Necesidad de financiación ( - )</t>
  </si>
  <si>
    <t>% Capacidad ( + ) o Necesidad ( - ) de financiación
s/ Ingresos no financiaros</t>
  </si>
  <si>
    <t>Capacidad de Financiación ( + )</t>
  </si>
  <si>
    <t>Necesidad de Financiación ( - )</t>
  </si>
  <si>
    <t>COMUNIDADES  
AUTÓNOMAS</t>
  </si>
  <si>
    <t>% ENDEUDAMIENTO / INVERSIONES</t>
  </si>
  <si>
    <t>Importes totales y porcentajes</t>
  </si>
  <si>
    <t>INDICE - CUADROS</t>
  </si>
  <si>
    <t>5 . - INGRESOS</t>
  </si>
  <si>
    <t>6 . - MAGNITUDES</t>
  </si>
  <si>
    <t>Ingresos 
no financieros</t>
  </si>
  <si>
    <t xml:space="preserve">&gt;1.000.000 hab.            </t>
  </si>
  <si>
    <t>De 500.001 a 1.000.000 hab.</t>
  </si>
  <si>
    <t xml:space="preserve">De 100.001 a 500.000 hab.  </t>
  </si>
  <si>
    <t xml:space="preserve">De 50.001 a 100.000 hab.   </t>
  </si>
  <si>
    <t xml:space="preserve">De 20.001 a 50.000 hab.    </t>
  </si>
  <si>
    <t xml:space="preserve">De 5.001 a 20.000 hab.     </t>
  </si>
  <si>
    <t xml:space="preserve">&lt;= 5.000 hab.              </t>
  </si>
  <si>
    <t>Andalucía</t>
  </si>
  <si>
    <t>Aragón</t>
  </si>
  <si>
    <t>Asturias</t>
  </si>
  <si>
    <t>Illes Balears</t>
  </si>
  <si>
    <t>Canarias</t>
  </si>
  <si>
    <t>Cantabria</t>
  </si>
  <si>
    <t>Castilla-León</t>
  </si>
  <si>
    <t>Castilla-Mancha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</si>
  <si>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</si>
  <si>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</si>
  <si>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</si>
  <si>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</si>
  <si>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</si>
  <si>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</si>
  <si>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</si>
  <si>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</si>
  <si>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C. Valenciana</t>
  </si>
  <si>
    <t>Importes en miles de €</t>
  </si>
  <si>
    <t xml:space="preserve">Ayuntamientos                </t>
  </si>
  <si>
    <t xml:space="preserve">Dip. Reg. Común              </t>
  </si>
  <si>
    <t xml:space="preserve">Dip. Reg. Foral              </t>
  </si>
  <si>
    <t>TOTAL NACIONAL</t>
  </si>
  <si>
    <t>ESTRATOS DE POBLACIÓN</t>
  </si>
  <si>
    <t>TOTAL GASTOS</t>
  </si>
  <si>
    <t xml:space="preserve">Ayuntamientos     </t>
  </si>
  <si>
    <t>Dip. Reg. Común</t>
  </si>
  <si>
    <t xml:space="preserve">Dip. Reg. Común   </t>
  </si>
  <si>
    <t xml:space="preserve">Dip. Reg. Foral   </t>
  </si>
  <si>
    <t>Consejos Insulares</t>
  </si>
  <si>
    <t>Cabildos Insulares</t>
  </si>
  <si>
    <t>COMUNIDADES AUTÓNOMAS</t>
  </si>
  <si>
    <t>en %</t>
  </si>
  <si>
    <t>TOTAL GASTOS CORRIENTES</t>
  </si>
  <si>
    <t>TOTAL INGRESOS</t>
  </si>
  <si>
    <t>Tasas y otros ingresos</t>
  </si>
  <si>
    <t>Gastos de Personal</t>
  </si>
  <si>
    <t>Gastos bienes ctes. y servicios</t>
  </si>
  <si>
    <t>Gastos financieros</t>
  </si>
  <si>
    <t>Transferencias corrientes</t>
  </si>
  <si>
    <t>IBI</t>
  </si>
  <si>
    <t xml:space="preserve">Dip. Reg. Común  </t>
  </si>
  <si>
    <t>% Recaudación sobre Derechos Reconocidos Netos</t>
  </si>
  <si>
    <t>Ahorro Bruto</t>
  </si>
  <si>
    <t>Ahorro Neto</t>
  </si>
  <si>
    <t>Gastos no financieros</t>
  </si>
  <si>
    <t>a Diputaciones y Ayuntamientos</t>
  </si>
  <si>
    <t>al resto de Entes Locales</t>
  </si>
  <si>
    <t>Inversiones Reales</t>
  </si>
  <si>
    <t>Transferencias de Capital</t>
  </si>
  <si>
    <t>TOTAL GASTOS DE CAPITAL</t>
  </si>
  <si>
    <t>Otros impuestos indirectos</t>
  </si>
  <si>
    <t xml:space="preserve">TOTAL GASTOS </t>
  </si>
  <si>
    <t>Importes totales</t>
  </si>
  <si>
    <t>Deuda Pública</t>
  </si>
  <si>
    <t>Servicios Públicos Básicos</t>
  </si>
  <si>
    <t>Actuaciones de carácter general</t>
  </si>
  <si>
    <t>Actuaciones 
de carácter económico</t>
  </si>
  <si>
    <r>
      <t xml:space="preserve">TOTAL SERVICIOS PÚBLICOS BÁSICOS 
</t>
    </r>
    <r>
      <rPr>
        <i/>
        <sz val="8"/>
        <rFont val="Arial Narrow"/>
        <family val="2"/>
      </rPr>
      <t>( Área de gasto 1 )</t>
    </r>
  </si>
  <si>
    <t>Actuaciones de Protec. y Promoc. Social</t>
  </si>
  <si>
    <r>
      <t xml:space="preserve">Tasas por la prestac. de serv. públic. básicos
</t>
    </r>
    <r>
      <rPr>
        <i/>
        <sz val="8"/>
        <rFont val="Arial Narrow"/>
        <family val="2"/>
      </rPr>
      <t>(art.30)</t>
    </r>
  </si>
  <si>
    <r>
      <t xml:space="preserve">Tasas por la prestac. de serv. públic. de carác. social y prefer.
</t>
    </r>
    <r>
      <rPr>
        <i/>
        <sz val="8"/>
        <rFont val="Arial Narrow"/>
        <family val="2"/>
      </rPr>
      <t>(art.31)</t>
    </r>
  </si>
  <si>
    <r>
      <t xml:space="preserve">Tasas por la realiz. de activid. de competencia local
</t>
    </r>
    <r>
      <rPr>
        <i/>
        <sz val="8"/>
        <rFont val="Arial Narrow"/>
        <family val="2"/>
      </rPr>
      <t>(art.32)</t>
    </r>
  </si>
  <si>
    <r>
      <t xml:space="preserve">Tasas por utilización o
aprovecham.
especial
</t>
    </r>
    <r>
      <rPr>
        <i/>
        <sz val="8"/>
        <rFont val="Arial Narrow"/>
        <family val="2"/>
      </rPr>
      <t>(art.33)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</si>
  <si>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</si>
  <si>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Contribuciones especiales y otros ingresos 
</t>
    </r>
    <r>
      <rPr>
        <i/>
        <sz val="8"/>
        <rFont val="Arial Narrow"/>
        <family val="2"/>
      </rPr>
      <t>(resto del capítulo 3)</t>
    </r>
  </si>
  <si>
    <r>
      <t xml:space="preserve">TOTAL TASAS Y OTROS INGRESOS 
</t>
    </r>
    <r>
      <rPr>
        <i/>
        <sz val="8"/>
        <rFont val="Arial Narrow"/>
        <family val="2"/>
      </rPr>
      <t>( Capítulo 3 )</t>
    </r>
  </si>
  <si>
    <t>al Estado</t>
  </si>
  <si>
    <t>Ajustes</t>
  </si>
  <si>
    <r>
      <t xml:space="preserve">TOTAL TRANSFERENCIAS CORRIENTES
</t>
    </r>
    <r>
      <rPr>
        <i/>
        <sz val="8"/>
        <rFont val="Arial Narrow"/>
        <family val="2"/>
      </rPr>
      <t>( Capítulo 4 )</t>
    </r>
  </si>
  <si>
    <t>Resto de 
Transf. corrientes</t>
  </si>
  <si>
    <t>Resto de
 Transf. corrientes</t>
  </si>
  <si>
    <t>Resto de
Transf. corrientes</t>
  </si>
  <si>
    <r>
      <t xml:space="preserve">TOTAL GASTOS DE CAPITAL
</t>
    </r>
    <r>
      <rPr>
        <i/>
        <sz val="8"/>
        <rFont val="Arial Narrow"/>
        <family val="2"/>
      </rPr>
      <t>( Capítulo 6 + Capítulo 7 )</t>
    </r>
  </si>
  <si>
    <r>
      <t xml:space="preserve">TOTAL TRANSFERENCIAS DE CAPITAL
</t>
    </r>
    <r>
      <rPr>
        <i/>
        <sz val="8"/>
        <rFont val="Arial Narrow"/>
        <family val="2"/>
      </rPr>
      <t>( Capítulo 7 )</t>
    </r>
  </si>
  <si>
    <t>Resto de 
Transf. de capital</t>
  </si>
  <si>
    <r>
      <t xml:space="preserve">TOTAL INV. REALES
</t>
    </r>
    <r>
      <rPr>
        <i/>
        <sz val="8"/>
        <rFont val="Arial Narrow"/>
        <family val="2"/>
      </rPr>
      <t>( Capítulo 6 )</t>
    </r>
  </si>
  <si>
    <t>Produc. de bienes públicos de carác. preferente</t>
  </si>
  <si>
    <r>
      <t xml:space="preserve">TOTAL GASTOS CORRIENTES
</t>
    </r>
    <r>
      <rPr>
        <i/>
        <sz val="8"/>
        <rFont val="Arial Narrow"/>
        <family val="2"/>
      </rPr>
      <t>( Capítulo 1 + Capítulo 2 + Capítulo 3 + Capítulo 4 )</t>
    </r>
  </si>
  <si>
    <r>
      <t xml:space="preserve">TOTAL GASTOS
 DE CAPITAL
</t>
    </r>
    <r>
      <rPr>
        <i/>
        <sz val="8"/>
        <rFont val="Arial Narrow"/>
        <family val="2"/>
      </rPr>
      <t>( Capítulo 6 + Capítulo 7 )</t>
    </r>
  </si>
  <si>
    <t>TOTAL GASTOS AREA DE GASTO 1</t>
  </si>
  <si>
    <r>
      <t xml:space="preserve">Seguridad ciudadana 
</t>
    </r>
    <r>
      <rPr>
        <i/>
        <sz val="8"/>
        <rFont val="Arial Narrow"/>
        <family val="2"/>
      </rPr>
      <t xml:space="preserve"> (pol.gast. 13)</t>
    </r>
  </si>
  <si>
    <r>
      <t xml:space="preserve">Vivienda y urbanismo
</t>
    </r>
    <r>
      <rPr>
        <i/>
        <sz val="8"/>
        <rFont val="Arial Narrow"/>
        <family val="2"/>
      </rPr>
      <t xml:space="preserve"> (pol.gast. 15)</t>
    </r>
  </si>
  <si>
    <r>
      <t xml:space="preserve">Bienestar comunitario
</t>
    </r>
    <r>
      <rPr>
        <i/>
        <sz val="8"/>
        <rFont val="Arial Narrow"/>
        <family val="2"/>
      </rPr>
      <t xml:space="preserve"> (pol.gast. 16)</t>
    </r>
  </si>
  <si>
    <r>
      <t xml:space="preserve">Medio Ambiente 
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(pol.gast. 17)</t>
    </r>
  </si>
  <si>
    <t>TOTAL GASTOS AREA DE GASTO 2 y 3</t>
  </si>
  <si>
    <r>
      <t xml:space="preserve">Servicios Sociales y promoc. social 
</t>
    </r>
    <r>
      <rPr>
        <i/>
        <sz val="8"/>
        <rFont val="Arial Narrow"/>
        <family val="2"/>
      </rPr>
      <t xml:space="preserve"> (pol.gast. 23)</t>
    </r>
  </si>
  <si>
    <r>
      <t xml:space="preserve">Pensiones, otras prestac. económ. a los emplead. y Fomen. del Empleo 
</t>
    </r>
    <r>
      <rPr>
        <i/>
        <sz val="8"/>
        <rFont val="Arial Narrow"/>
        <family val="2"/>
      </rPr>
      <t>(resto área de gasto 2)</t>
    </r>
  </si>
  <si>
    <r>
      <t xml:space="preserve">Sanidad
</t>
    </r>
    <r>
      <rPr>
        <i/>
        <sz val="8"/>
        <rFont val="Arial Narrow"/>
        <family val="2"/>
      </rPr>
      <t xml:space="preserve"> (pol.gast. 31)</t>
    </r>
  </si>
  <si>
    <r>
      <t xml:space="preserve">Educación 
</t>
    </r>
    <r>
      <rPr>
        <i/>
        <sz val="8"/>
        <rFont val="Arial Narrow"/>
        <family val="2"/>
      </rPr>
      <t xml:space="preserve"> (pol.gast. 32)</t>
    </r>
  </si>
  <si>
    <r>
      <t xml:space="preserve">Cultura 
</t>
    </r>
    <r>
      <rPr>
        <i/>
        <sz val="8"/>
        <rFont val="Arial Narrow"/>
        <family val="2"/>
      </rPr>
      <t xml:space="preserve"> (pol.gast. 33)</t>
    </r>
  </si>
  <si>
    <r>
      <t xml:space="preserve">Deporte
</t>
    </r>
    <r>
      <rPr>
        <i/>
        <sz val="8"/>
        <rFont val="Arial Narrow"/>
        <family val="2"/>
      </rPr>
      <t xml:space="preserve"> (pol.gast. 34)</t>
    </r>
  </si>
  <si>
    <r>
      <t xml:space="preserve">TOTAL ACTUACIONES DE PROTEC. Y PROMOC. SOCIAL Y PRODUC. DE BIENES PÚBLIC. DE CARÁC. PREFER.
</t>
    </r>
    <r>
      <rPr>
        <i/>
        <sz val="8"/>
        <rFont val="Arial Narrow"/>
        <family val="2"/>
      </rPr>
      <t>( Área de gasto 2 y 3 )</t>
    </r>
  </si>
  <si>
    <t>TOTAL GASTOS AREAS DE GASTO 4 y 9</t>
  </si>
  <si>
    <r>
      <t xml:space="preserve">Transporte público 
</t>
    </r>
    <r>
      <rPr>
        <i/>
        <sz val="8"/>
        <rFont val="Arial Narrow"/>
        <family val="2"/>
      </rPr>
      <t>(pol.gast. 44)</t>
    </r>
  </si>
  <si>
    <r>
      <t xml:space="preserve">Infraestructuras
</t>
    </r>
    <r>
      <rPr>
        <i/>
        <sz val="8"/>
        <rFont val="Arial Narrow"/>
        <family val="2"/>
      </rPr>
      <t>(pol.gast. 45)</t>
    </r>
  </si>
  <si>
    <r>
      <t xml:space="preserve">Resto de actuaciones de carác. económico 
</t>
    </r>
    <r>
      <rPr>
        <i/>
        <sz val="8"/>
        <rFont val="Arial Narrow"/>
        <family val="2"/>
      </rPr>
      <t>(resto área de gasto 4)</t>
    </r>
  </si>
  <si>
    <r>
      <t xml:space="preserve">Órganos de gobierno 
</t>
    </r>
    <r>
      <rPr>
        <i/>
        <sz val="8"/>
        <rFont val="Arial Narrow"/>
        <family val="2"/>
      </rPr>
      <t>(pol.gast. 91)</t>
    </r>
  </si>
  <si>
    <r>
      <t xml:space="preserve">Servicios de carácter general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</si>
  <si>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Transferencias a otras Administ. Públicas
</t>
    </r>
    <r>
      <rPr>
        <i/>
        <sz val="8"/>
        <rFont val="Arial Narrow"/>
        <family val="2"/>
      </rPr>
      <t>(pol.gast. 94)</t>
    </r>
  </si>
  <si>
    <r>
      <t xml:space="preserve">TOTAL ACTUACIONES DE CARÁCTER ECONÓMICO Y ACTUACIONES DE CARÁCTER GENERAL
</t>
    </r>
    <r>
      <rPr>
        <i/>
        <sz val="8"/>
        <rFont val="Arial Narrow"/>
        <family val="2"/>
      </rPr>
      <t>( Área de gasto 4 y 9 )</t>
    </r>
  </si>
  <si>
    <t>TOTAL 
INGRESOS</t>
  </si>
  <si>
    <r>
      <t xml:space="preserve">TOTAL INGRESOS  CORRIENTES
</t>
    </r>
    <r>
      <rPr>
        <i/>
        <sz val="8"/>
        <rFont val="Arial Narrow"/>
        <family val="2"/>
      </rPr>
      <t>(Capítulo 1 + Capítulo 2 + Capítulo 3 + Capítulo 4 + Capítulo 5)</t>
    </r>
  </si>
  <si>
    <r>
      <t xml:space="preserve">TOTAL INGRESOS
 DE CAPITAL
</t>
    </r>
    <r>
      <rPr>
        <i/>
        <sz val="8"/>
        <rFont val="Arial Narrow"/>
        <family val="2"/>
      </rPr>
      <t>(Capítulo 6 + Capítulo 7 )</t>
    </r>
  </si>
  <si>
    <r>
      <t xml:space="preserve">TOTAL IMPUESTOS DIRECTOS 
</t>
    </r>
    <r>
      <rPr>
        <i/>
        <sz val="8"/>
        <rFont val="Arial Narrow"/>
        <family val="2"/>
      </rPr>
      <t>( Capítulo 1 )</t>
    </r>
  </si>
  <si>
    <t>IVA</t>
  </si>
  <si>
    <t>Otros imp. Indirectos</t>
  </si>
  <si>
    <r>
      <t xml:space="preserve">TOTAL IMPUESTOS INDIRECTOS 
</t>
    </r>
    <r>
      <rPr>
        <i/>
        <sz val="8"/>
        <rFont val="Arial Narrow"/>
        <family val="2"/>
      </rPr>
      <t>( Capítulo 2 )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</si>
  <si>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</si>
  <si>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</si>
  <si>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</si>
  <si>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</si>
  <si>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</si>
  <si>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</si>
  <si>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</si>
  <si>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</si>
  <si>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</si>
  <si>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</si>
  <si>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</si>
  <si>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t>del Estado</t>
  </si>
  <si>
    <t>de Empresas de la Entidad local</t>
  </si>
  <si>
    <t>de la C.C.A.A.</t>
  </si>
  <si>
    <t>de Diputaciones, 
Consejos o Cabildos</t>
  </si>
  <si>
    <t>de Ayuntamientos</t>
  </si>
  <si>
    <t>del resto de Entes Locales</t>
  </si>
  <si>
    <t>Resto de 
Transf. Corrientes</t>
  </si>
  <si>
    <t>de Terrenos</t>
  </si>
  <si>
    <r>
      <t xml:space="preserve">TOTAL ENAJENACIÓN DE INVERSIONES REALES
</t>
    </r>
    <r>
      <rPr>
        <i/>
        <sz val="8"/>
        <rFont val="Arial Narrow"/>
        <family val="2"/>
      </rPr>
      <t>( Capítulo 6 )</t>
    </r>
  </si>
  <si>
    <t>Resto de 
Transf. de Capital</t>
  </si>
  <si>
    <t>Recaudación 
de Ingresos no financieros</t>
  </si>
  <si>
    <t>Recaudación 
de Ingresos financieros</t>
  </si>
  <si>
    <t>Impuestos sobre la renta</t>
  </si>
  <si>
    <t>Resto de imp. sobre el capital</t>
  </si>
  <si>
    <r>
      <t xml:space="preserve">TOTAL RECAUDACIÓN DE IMP. DIRECTOS
</t>
    </r>
    <r>
      <rPr>
        <i/>
        <sz val="8"/>
        <rFont val="Arial Narrow"/>
        <family val="2"/>
      </rPr>
      <t>( Capitulo 1 )</t>
    </r>
  </si>
  <si>
    <r>
      <t xml:space="preserve">TOTAL RECAUDACIÓN DE IMP. INDIRECTOS
</t>
    </r>
    <r>
      <rPr>
        <i/>
        <sz val="8"/>
        <rFont val="Arial Narrow"/>
        <family val="2"/>
      </rPr>
      <t>( Capitulo 2 )</t>
    </r>
  </si>
  <si>
    <r>
      <t xml:space="preserve">TOTAL RECAUDACIÓN DE TASAS Y OTROS INGRESOS
</t>
    </r>
    <r>
      <rPr>
        <i/>
        <sz val="8"/>
        <rFont val="Arial Narrow"/>
        <family val="2"/>
      </rPr>
      <t>( Capitulo 3 )</t>
    </r>
  </si>
  <si>
    <t>TOTAL 
AHORRO BRUTO</t>
  </si>
  <si>
    <r>
      <t xml:space="preserve">Amortización 
de deuda 
</t>
    </r>
    <r>
      <rPr>
        <i/>
        <sz val="8"/>
        <rFont val="Arial Narrow"/>
        <family val="2"/>
      </rPr>
      <t>(Capítulo 9 de gastos)</t>
    </r>
  </si>
  <si>
    <t>TOTAL 
AHORRO NETO</t>
  </si>
  <si>
    <r>
      <t xml:space="preserve">Amortización 
de deuda 
</t>
    </r>
    <r>
      <rPr>
        <i/>
        <sz val="8"/>
        <rFont val="Arial Narrow"/>
        <family val="2"/>
      </rPr>
      <t>(Cap. 9 de gastos)</t>
    </r>
  </si>
  <si>
    <t>TOTAL
AHORRO NETO</t>
  </si>
  <si>
    <t xml:space="preserve">Dip. Reg. Común </t>
  </si>
  <si>
    <t>TOTAL 
CAPACIDAD O NECESIDAD DE FINANCIACIÓN</t>
  </si>
  <si>
    <r>
      <t xml:space="preserve">Ahorro Bruto
</t>
    </r>
    <r>
      <rPr>
        <i/>
        <sz val="8"/>
        <rFont val="Arial Narrow"/>
        <family val="2"/>
      </rPr>
      <t>( 1 )</t>
    </r>
  </si>
  <si>
    <r>
      <t xml:space="preserve">Enajenación de Inversiones Reales 
</t>
    </r>
    <r>
      <rPr>
        <i/>
        <sz val="8"/>
        <rFont val="Arial Narrow"/>
        <family val="2"/>
      </rPr>
      <t>( Capítulo 6 de Ingresos )
( 2 )</t>
    </r>
  </si>
  <si>
    <r>
      <t xml:space="preserve">Transferencias de capital
</t>
    </r>
    <r>
      <rPr>
        <i/>
        <sz val="8"/>
        <rFont val="Arial Narrow"/>
        <family val="2"/>
      </rPr>
      <t>( Capítulo 7 de Ingresos )
( 3 )</t>
    </r>
  </si>
  <si>
    <r>
      <t xml:space="preserve">Financiación para Inversiones 
</t>
    </r>
    <r>
      <rPr>
        <i/>
        <sz val="11"/>
        <rFont val="Arial Narrow"/>
        <family val="2"/>
      </rPr>
      <t xml:space="preserve"> </t>
    </r>
    <r>
      <rPr>
        <i/>
        <sz val="8"/>
        <rFont val="Arial Narrow"/>
        <family val="2"/>
      </rPr>
      <t>( 4 ) = ( 1 )+( 2 )+( 3 )</t>
    </r>
  </si>
  <si>
    <r>
      <t>Gastos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Invers. Reales ( cap. 6 ) + Transf. de capital (cap. 7 )
( 5 )</t>
    </r>
  </si>
  <si>
    <t>Financiación para Inversiones
/ Gastos de Capital</t>
  </si>
  <si>
    <r>
      <t xml:space="preserve">Endeudamiento
</t>
    </r>
    <r>
      <rPr>
        <i/>
        <sz val="8"/>
        <rFont val="Arial Narrow"/>
        <family val="2"/>
      </rPr>
      <t>( Capítulo 9 ingresos )</t>
    </r>
  </si>
  <si>
    <r>
      <t xml:space="preserve">Inversiones Reales
</t>
    </r>
    <r>
      <rPr>
        <i/>
        <sz val="8"/>
        <rFont val="Arial Narrow"/>
        <family val="2"/>
      </rPr>
      <t>( Capítulo 6 gastos )</t>
    </r>
  </si>
  <si>
    <t>VOLVER AL ÍNDICE</t>
  </si>
  <si>
    <t>HACIENDAS LOCALES EN CIFRAS - EJERCICIO 2010</t>
  </si>
  <si>
    <t>1 . - GASTOS</t>
  </si>
  <si>
    <t>1.1. Gasto total por tipo de Ente y tipo de gasto</t>
  </si>
  <si>
    <t>1.2. Gasto total de los Municipios por tramos de población y tipo de gasto</t>
  </si>
  <si>
    <t>1.26. Desglose de las áreas de gasto 4 y 9 "Actuaciones de carácter económico" y "Actuaciones de carácter general" de los Municipios por tramos de población</t>
  </si>
  <si>
    <t>1.25. Desglose de las áreas de gasto 2 y 3 "Actuaciones de protección y promoción social" y "Producción de bienes públicos de carácter preferente" de los Municipios por tramos de población</t>
  </si>
  <si>
    <t>1.24. Desglose del área de gasto 1 "Servicios publicos básicos" de los Municipios por tramos de población</t>
  </si>
  <si>
    <t>1.23. El Gasto de capital de los Municipios por áreas de gasto y por CC.AA. (continuación)</t>
  </si>
  <si>
    <t>1.23. El Gasto de capital de los Municipios por áreas de gasto y por CC.AA.</t>
  </si>
  <si>
    <t>1.22. El Gasto de capital de los Municipios por áreas de gasto y por tramos de población</t>
  </si>
  <si>
    <t>1.21. El Gasto de capital por áreas de gasto y por tipo de Ente</t>
  </si>
  <si>
    <t>1.20. El Gasto corriente de los Municipios por áreas de gasto y por CC.AA. (continuación)</t>
  </si>
  <si>
    <t>1.20. El Gasto corriente de los Municipios por áreas de gasto y por CC.AA.</t>
  </si>
  <si>
    <t>1.19. El Gasto corriente de los Municipios por áreas de gasto y por tramos de población</t>
  </si>
  <si>
    <t>1.18. El Gasto corriente por áreas de gasto y por tipo de Ente</t>
  </si>
  <si>
    <t>1.17. Áreas de gasto de los Municipios por CC.AA. (continuación)</t>
  </si>
  <si>
    <t>1.17. Áreas de gasto de los Municipios por CC.AA.</t>
  </si>
  <si>
    <t>1.16. Áreas de gasto de los Municipios por tramos de población</t>
  </si>
  <si>
    <t>1.15. Áreas de gasto por tipo de Ente</t>
  </si>
  <si>
    <t>1.13. Desglose de las Inversiones por tipo de Ente</t>
  </si>
  <si>
    <t>1.14. Desglose de las Inversiones Reales de los Municipios por tramos de población</t>
  </si>
  <si>
    <t>1.12. Desglose de las Transferencias de capital de los Municipios por CC.AA. (continuación)</t>
  </si>
  <si>
    <t>1.12. Desglose de las Transferencias de capital de los Municipios por CC.AA.</t>
  </si>
  <si>
    <t>1.11. Desglose de las Transferencias de capital de los Municipios por tramos de población</t>
  </si>
  <si>
    <t>1.10. Desglose de las Transferencias de capital por tipo de Ente</t>
  </si>
  <si>
    <t>1.8. Gasto de Capital por tipo de Ente y capítulos de gasto</t>
  </si>
  <si>
    <t>1.9. Gasto de Capital de los Municipios por tramos de población y capítulos de gasto</t>
  </si>
  <si>
    <t>1.7. Desglose de las Transferencias corrientes de los Municipios por CC.AA. (continuación)</t>
  </si>
  <si>
    <t>1.7. Desglose de las Transferencias corrientes de los Municipios por CC.AA.</t>
  </si>
  <si>
    <t>1.6. Desglose de las Transferencias corrientes de los Municipios por tramos de población</t>
  </si>
  <si>
    <t>1.5. Desglose de las Transferencias corrientes por tipo de Ente</t>
  </si>
  <si>
    <t>1.3. Gasto Corriente por tipo de Ente y capítulos de gasto</t>
  </si>
  <si>
    <t>1.4. Gasto Corriente de los Municipios por tramos de población y capítulos de gasto</t>
  </si>
  <si>
    <t>2.49. Recaudación de los Tasas y otros ingresos de los Municipios por CC.AA. (continuación)</t>
  </si>
  <si>
    <t>2.49. Recaudación de los Tasas y otros ingresos de los Municipios por CC.AA.</t>
  </si>
  <si>
    <t>2.48. Recaudación de los Tasas y otros ingresos de los Municipios por tramos de población</t>
  </si>
  <si>
    <t>2.47. Recaudación de los Tasas y otros ingresos de los Municipios por tipo de régimen local</t>
  </si>
  <si>
    <t>2.46. Recaudación de los Tasas y otros ingresos por tipo de Ente</t>
  </si>
  <si>
    <t>2.45. Recaudación de los Impuestos indirectos de los Municipios por CC.AA.  (continuación)</t>
  </si>
  <si>
    <t>2.45. Recaudación de los Impuestos indirectos de los Municipios por CC.AA.</t>
  </si>
  <si>
    <t>2.44. Recaudación de los Impuestos indirectos de los Municipios por tramos de población</t>
  </si>
  <si>
    <t>2.43. Recaudación de los Impuestos indirectos de los Municipios por tipo de régimen local</t>
  </si>
  <si>
    <t>2.42. Recaudación de los Impuestos indirectos por tipo de Ente</t>
  </si>
  <si>
    <t>2.41. Recaudación de los Impuestos directos de los Municipios por CC.AA. (continuación)</t>
  </si>
  <si>
    <t>2.41. Recaudación de los Impuestos directos de los Municipios por CC.AA.</t>
  </si>
  <si>
    <t>2.40. Recaudación de los Impuestos directos de los Municipios por tramos de población</t>
  </si>
  <si>
    <t xml:space="preserve">2.39. Recaudación de los Impuestos directos de los Municipios por tipo de régimen local </t>
  </si>
  <si>
    <t>2.38. Recaudación de los Impuestos directos por tipo de Ente</t>
  </si>
  <si>
    <t>2.37. Recaudación de los ingresos locales por tipo de Ente y tipo de ingreso</t>
  </si>
  <si>
    <t>2.36. Desglose de las Transferencias de capital de los Municipios por CC.AA. (continuación)</t>
  </si>
  <si>
    <t>2.36. Desglose de las Transferencias de capital de los Municipios por CC.AA.</t>
  </si>
  <si>
    <t>2.35. Desglose de las Transferencias de capital de los Municipios por tramos de población</t>
  </si>
  <si>
    <t>2.34. Desglose de las Transferencias de capital de los Municipios por tipo de régimen local</t>
  </si>
  <si>
    <t>2.33. Desglose de las Transferencias de capital por tipo de Ente</t>
  </si>
  <si>
    <t>2.32. Desglose de la Enajenación de inversiones reales de los Municipios por CC.AA.</t>
  </si>
  <si>
    <t>2.31. Desglose de la Enajenación de inversiones reales de los Municipios por tramos de población</t>
  </si>
  <si>
    <t>2.29. Desglose de la Enajenación de Inversiones Reales por tipo de Ente</t>
  </si>
  <si>
    <t>2.28. Desglose de las Transferencias corrientes de los Municipios por CC.AA. (continuación)</t>
  </si>
  <si>
    <t>2.28. Desglose de las Transferencias corrientes de los Municipios por CC.AA.</t>
  </si>
  <si>
    <t>2.27. Desglose de las Transferencias corrientes de los Municipios por tramos de población</t>
  </si>
  <si>
    <t>2.26. Desglose de las Transferencias corrientes de los Municipios por tipo de régimen local</t>
  </si>
  <si>
    <t>2.25. Desglose de las Transferencias corrientes por tipo de Ente</t>
  </si>
  <si>
    <t>2.24. Desglose de las Tasas y otros ingresos de los Municipios por CC.AA.</t>
  </si>
  <si>
    <t>2.23. Desglose de las Tasas y otros ingresos de los Municipios por tramos de población</t>
  </si>
  <si>
    <t>2.21. Desglose de las Tasas y otros ingresos por tipo de Ente</t>
  </si>
  <si>
    <t>2.20. Desglose de los Impuestos indirectos de los Municipios por CC.AA.</t>
  </si>
  <si>
    <t>2.19. Desglose de los Impuestos indirectos de los Municipios por tramos de población</t>
  </si>
  <si>
    <t>2.17. Desglose de los Impuestos indirectos por tipo de Ente</t>
  </si>
  <si>
    <t>2.18. Desglose de los Impuestos indirectos de los Municipios por tipo de régimen local</t>
  </si>
  <si>
    <t>2.16. Desglose de los Impuestos directos de los Municipios por CC.AA.</t>
  </si>
  <si>
    <t>2.15. Desglose de los Impuestos directos de los Municipios por tramos de población</t>
  </si>
  <si>
    <t>2.13. Desglose de los Impuestos directos por tipo de Ente</t>
  </si>
  <si>
    <t>2.12. Ingresos de capital de los Municipios por CC.AA. y capítulos de ingresos</t>
  </si>
  <si>
    <t>2.11. Ingreso de capital de los Municipios por tramos de población y cap. de ingreso</t>
  </si>
  <si>
    <t>2.9. Ingreso de capital por tipo de Ente y capítulos de ingreso</t>
  </si>
  <si>
    <t>2.8. Ingresos corrientes de los Municipios por CC.AA. y capítulos de ingresos</t>
  </si>
  <si>
    <t>2.7. Ingreso corriente de los Municipios por tramos de población y capítulos de ingreso</t>
  </si>
  <si>
    <t>2.5. Ingreso corriente por tipo de Ente y capítulos de ingreso</t>
  </si>
  <si>
    <t>2.4. Ingreso total de los Municipios por tipo de ingreso y CC.AA.</t>
  </si>
  <si>
    <t>2.3. Ingreso total de los Municipios por tramos de población y tipo de ingreso</t>
  </si>
  <si>
    <t>2.1. Ingreso total por tipo de Ente y tipo de ingreso</t>
  </si>
  <si>
    <t>2.2. Ingreso total de los Municipios por tipo de régimen local y tipo de ingreso</t>
  </si>
  <si>
    <t>2.6. Ingreso corriente de los Municipios por tipo de régimen local y capítulos de ingreso</t>
  </si>
  <si>
    <t>2.10. Ingreso de capital de los Municipios por tipo de régimen local y cap. de ingreso</t>
  </si>
  <si>
    <t>2.14. Desglose de los Impuestos directos de los Municipios por tipo de régimen local</t>
  </si>
  <si>
    <t>2.22. Desglose de las Tasas y otros ingresos de los Municipios por tipo de régimen local</t>
  </si>
  <si>
    <t>2.30. Desglose de la Enajenación de inversiones reales de los Municipios por tipo de régimen local</t>
  </si>
  <si>
    <r>
      <t xml:space="preserve">3.36.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Ratio entre Endeudamiento e Inversión por CC.AA.</t>
    </r>
  </si>
  <si>
    <r>
      <t xml:space="preserve">3.34.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</si>
  <si>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3.35.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Ratio entre Endeudamiento e Inversión por tramos de población</t>
    </r>
  </si>
  <si>
    <r>
      <t xml:space="preserve">3.33.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Ratio entre Endeudamiento e Inversiones por CC.AA.</t>
    </r>
  </si>
  <si>
    <r>
      <t xml:space="preserve">3.31.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</si>
  <si>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3.32.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Ratio entre Endeudamiento e Inversión por tramos de población</t>
    </r>
  </si>
  <si>
    <t>3.30. Ratio entre Endeudamiento e Inversiones por CC.AA.</t>
  </si>
  <si>
    <t>3.28. Ratio entre Endeudamiento e Inversiones por tipo de Ente</t>
  </si>
  <si>
    <t>3.29. Ratio entre Endeudamiento e Inversiones por tramos de población</t>
  </si>
  <si>
    <r>
      <t xml:space="preserve">3.27.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</si>
  <si>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3.25. </t>
    </r>
    <r>
      <rPr>
        <b/>
        <u val="single"/>
        <sz val="14"/>
        <rFont val="Arial Narrow"/>
        <family val="2"/>
      </rPr>
      <t>Entes con Ahorro Bruto negativo</t>
    </r>
    <r>
      <rPr>
        <b/>
        <sz val="14"/>
        <rFont val="Arial Narrow"/>
        <family val="2"/>
      </rPr>
      <t>. Relación entre la financiación para inversiones y los gastos de capital por tipo de Ente</t>
    </r>
  </si>
  <si>
    <r>
      <t xml:space="preserve">3.26. </t>
    </r>
    <r>
      <rPr>
        <b/>
        <u val="single"/>
        <sz val="14"/>
        <rFont val="Arial Narrow"/>
        <family val="2"/>
      </rPr>
      <t>Ayuntamientos con Ahorro Bruto negativo</t>
    </r>
    <r>
      <rPr>
        <b/>
        <sz val="14"/>
        <rFont val="Arial Narrow"/>
        <family val="2"/>
      </rPr>
      <t>. Financiación para inversiones sobre gastos de capital por tramos de población</t>
    </r>
  </si>
  <si>
    <r>
      <t xml:space="preserve">3.24.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Financiación para inversiones sobre gastos de capital por CC.AA.</t>
    </r>
  </si>
  <si>
    <r>
      <t xml:space="preserve">3.22. </t>
    </r>
    <r>
      <rPr>
        <b/>
        <u val="single"/>
        <sz val="14"/>
        <rFont val="Arial Narrow"/>
        <family val="2"/>
      </rPr>
      <t>Entes con Ahorro Bruto positivo</t>
    </r>
    <r>
      <rPr>
        <b/>
        <sz val="14"/>
        <rFont val="Arial Narrow"/>
        <family val="2"/>
      </rPr>
      <t>. Relación entre la financiación para inversiones y los gastos de capital por tipo de Ente</t>
    </r>
  </si>
  <si>
    <r>
      <t xml:space="preserve">3.23. </t>
    </r>
    <r>
      <rPr>
        <b/>
        <u val="single"/>
        <sz val="14"/>
        <rFont val="Arial Narrow"/>
        <family val="2"/>
      </rPr>
      <t>Ayuntamientos con Ahorro Bruto positivo</t>
    </r>
    <r>
      <rPr>
        <b/>
        <sz val="14"/>
        <rFont val="Arial Narrow"/>
        <family val="2"/>
      </rPr>
      <t>. Financiación para inversiones sobre gastos de capital por tramos de población</t>
    </r>
  </si>
  <si>
    <t>3.21. Relación entre la financiación para inversiones y los gastos de capital de los Municipios por CC.AA.</t>
  </si>
  <si>
    <t>3.19. Relación entre la financiación para inversiones y los gastos de capital por tipo de Ente</t>
  </si>
  <si>
    <t>3.20. Relación entre la financiación para inversiones y los gastos de capital de los Municipios por tramo de población</t>
  </si>
  <si>
    <t>3.18. Nº de Ayuntamientos con Estabilidad presupuestaria positiva y negativa y suma de los importes de esta por CC.AA.</t>
  </si>
  <si>
    <t>3.17. Estabilidad presupuestaria de los Municipios sobre Ingresos no financieros por CC.AA.</t>
  </si>
  <si>
    <t>3.15. Estabilidad presupuestaria de los Municipios sobre Ingresos no financieros por tramos de población</t>
  </si>
  <si>
    <t>3.16. Nº de Municipios con Estabilidad presupuestaria positiva y negativa y suma de los importes de esta por tramos de población</t>
  </si>
  <si>
    <t>3.13. Estabilidad presupuestaria sobre Ingresos no financieros por tipo de Ente</t>
  </si>
  <si>
    <t>3.14. Nº de Entes con Estabilidad presupuestaria positiva y negativa y suma de los importes de esta por tipo de Ente</t>
  </si>
  <si>
    <t>3.12. Nº de Municipios con Ahorro Neto positivo y negativo y suma de los importes de este Ahorro Neto por CC.AA.</t>
  </si>
  <si>
    <t>3.11. Ahorro Neto de los Municipios sobre Ingresos corrientes por CC.AA.</t>
  </si>
  <si>
    <t>3.9. Ahorro Neto de los Municipios sobre Ingresos corrientes por tramos de población</t>
  </si>
  <si>
    <t>3.10. Nº de Municipios con Ahorro Neto positivo y negativo y suma de los importes de este Ahorro Neto por tramos de población</t>
  </si>
  <si>
    <t>3.7. Ahorro Neto sobre Ingresos corrientes por tipo de Ente</t>
  </si>
  <si>
    <t>3.8. Nº de Entes con Ahorro Neto positivo y negativo y suma de los importes de este Ahorro Neto por tipo de Ente</t>
  </si>
  <si>
    <t>3.6. Nº de Municipios con Ahorro Bruto positivo y negativo y suma de los importes de este Ahorro Bruto por CC.AA.</t>
  </si>
  <si>
    <t>3.5. Ahorro Bruto de los Municipios sobre Ingresos corrientes por CC.AA.</t>
  </si>
  <si>
    <t>3.3. Ahorro Bruto de los Municipios sobre Ingresos corrientes por tramos de población</t>
  </si>
  <si>
    <t>3.4. Nº de Municipios con Ahorro Bruto positivo y negativo y suma de los importes de este Ahorro Bruto por tramos de población</t>
  </si>
  <si>
    <t>3.1. Ahorro Bruto sobre Ingresos corrientes por tipo de Ente</t>
  </si>
  <si>
    <t>3.2. Nº de Entes con Ahorro Bruto positivo y negativo y suma de los importes de este Ahorro Bruto por tipo de Ente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</si>
</sst>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1010C0A]#,##0;\-#,##0"/>
    <numFmt numFmtId="173" formatCode="[$-1010C0A]#,##0.00;\-#,##0.00"/>
    <numFmt numFmtId="174" formatCode="[$-1010C0A]#0.00"/>
    <numFmt numFmtId="175" formatCode="[$-1010C0A]#,##0.00"/>
    <numFmt numFmtId="176" formatCode="#,##0.000"/>
    <numFmt numFmtId="177" formatCode="#,##0.0000"/>
    <numFmt numFmtId="178" formatCode="0.0%"/>
    <numFmt numFmtId="179" formatCode="#,##0.0"/>
    <numFmt numFmtId="180" formatCode="0.0000"/>
    <numFmt numFmtId="181" formatCode="#,##0.00_ ;\-#,##0.00\ "/>
    <numFmt numFmtId="182" formatCode="_-* #,##0\ _€_-;\-* #,##0\ _€_-;_-* &quot;-&quot;??\ _€_-;_-@_-"/>
    <numFmt numFmtId="183" formatCode="0.000000000"/>
    <numFmt numFmtId="184" formatCode="0.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00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000000"/>
    <numFmt numFmtId="196" formatCode="0.000000"/>
    <numFmt numFmtId="197" formatCode="0.00000000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u val="single"/>
      <sz val="11"/>
      <name val="Arial Narrow"/>
      <family val="2"/>
    </font>
    <font>
      <b/>
      <u val="single"/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thin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 style="thick">
        <color rgb="FF00FF00"/>
      </right>
      <top style="thick">
        <color rgb="FF00FF00"/>
      </top>
      <bottom style="thick">
        <color rgb="FF00FF00"/>
      </bottom>
    </border>
    <border>
      <left style="thick">
        <color rgb="FF00FF00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 style="thick">
        <color rgb="FF00FF00"/>
      </right>
      <top>
        <color indexed="63"/>
      </top>
      <bottom>
        <color indexed="63"/>
      </bottom>
    </border>
    <border>
      <left style="thick">
        <color rgb="FF00FF00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10" fontId="6" fillId="0" borderId="11" xfId="0" applyNumberFormat="1" applyFont="1" applyFill="1" applyBorder="1" applyAlignment="1">
      <alignment horizontal="right" indent="1"/>
    </xf>
    <xf numFmtId="3" fontId="6" fillId="0" borderId="11" xfId="0" applyNumberFormat="1" applyFont="1" applyFill="1" applyBorder="1" applyAlignment="1">
      <alignment horizontal="right" indent="1"/>
    </xf>
    <xf numFmtId="10" fontId="6" fillId="0" borderId="12" xfId="0" applyNumberFormat="1" applyFont="1" applyFill="1" applyBorder="1" applyAlignment="1">
      <alignment horizontal="right" indent="1"/>
    </xf>
    <xf numFmtId="3" fontId="6" fillId="0" borderId="12" xfId="0" applyNumberFormat="1" applyFont="1" applyFill="1" applyBorder="1" applyAlignment="1">
      <alignment horizontal="right" indent="1"/>
    </xf>
    <xf numFmtId="3" fontId="6" fillId="0" borderId="13" xfId="0" applyNumberFormat="1" applyFont="1" applyFill="1" applyBorder="1" applyAlignment="1">
      <alignment horizontal="right" indent="1"/>
    </xf>
    <xf numFmtId="3" fontId="8" fillId="29" borderId="14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6" xfId="0" applyNumberFormat="1" applyFont="1" applyFill="1" applyBorder="1" applyAlignment="1">
      <alignment horizontal="right" indent="1"/>
    </xf>
    <xf numFmtId="3" fontId="6" fillId="0" borderId="17" xfId="0" applyNumberFormat="1" applyFont="1" applyFill="1" applyBorder="1" applyAlignment="1">
      <alignment horizontal="right" indent="1"/>
    </xf>
    <xf numFmtId="3" fontId="8" fillId="29" borderId="18" xfId="0" applyNumberFormat="1" applyFont="1" applyFill="1" applyBorder="1" applyAlignment="1">
      <alignment horizontal="right" indent="1"/>
    </xf>
    <xf numFmtId="3" fontId="8" fillId="29" borderId="19" xfId="0" applyNumberFormat="1" applyFont="1" applyFill="1" applyBorder="1" applyAlignment="1">
      <alignment horizontal="right" indent="1"/>
    </xf>
    <xf numFmtId="3" fontId="8" fillId="29" borderId="20" xfId="0" applyNumberFormat="1" applyFont="1" applyFill="1" applyBorder="1" applyAlignment="1">
      <alignment horizontal="right" indent="1"/>
    </xf>
    <xf numFmtId="3" fontId="8" fillId="29" borderId="21" xfId="0" applyNumberFormat="1" applyFont="1" applyFill="1" applyBorder="1" applyAlignment="1">
      <alignment horizontal="right" indent="1"/>
    </xf>
    <xf numFmtId="3" fontId="8" fillId="29" borderId="22" xfId="0" applyNumberFormat="1" applyFont="1" applyFill="1" applyBorder="1" applyAlignment="1">
      <alignment horizontal="right" indent="1"/>
    </xf>
    <xf numFmtId="10" fontId="8" fillId="29" borderId="19" xfId="0" applyNumberFormat="1" applyFont="1" applyFill="1" applyBorder="1" applyAlignment="1">
      <alignment horizontal="right" indent="1"/>
    </xf>
    <xf numFmtId="3" fontId="8" fillId="29" borderId="23" xfId="0" applyNumberFormat="1" applyFont="1" applyFill="1" applyBorder="1" applyAlignment="1">
      <alignment horizontal="right" indent="1"/>
    </xf>
    <xf numFmtId="3" fontId="8" fillId="29" borderId="24" xfId="0" applyNumberFormat="1" applyFont="1" applyFill="1" applyBorder="1" applyAlignment="1">
      <alignment horizontal="right" indent="1"/>
    </xf>
    <xf numFmtId="3" fontId="8" fillId="29" borderId="13" xfId="0" applyNumberFormat="1" applyFont="1" applyFill="1" applyBorder="1" applyAlignment="1">
      <alignment horizontal="right" indent="1"/>
    </xf>
    <xf numFmtId="3" fontId="8" fillId="29" borderId="17" xfId="0" applyNumberFormat="1" applyFont="1" applyFill="1" applyBorder="1" applyAlignment="1">
      <alignment horizontal="right" indent="1"/>
    </xf>
    <xf numFmtId="3" fontId="6" fillId="0" borderId="25" xfId="0" applyNumberFormat="1" applyFont="1" applyFill="1" applyBorder="1" applyAlignment="1">
      <alignment horizontal="right" indent="1"/>
    </xf>
    <xf numFmtId="3" fontId="6" fillId="0" borderId="26" xfId="0" applyNumberFormat="1" applyFont="1" applyFill="1" applyBorder="1" applyAlignment="1">
      <alignment horizontal="right" indent="1"/>
    </xf>
    <xf numFmtId="3" fontId="6" fillId="0" borderId="27" xfId="0" applyNumberFormat="1" applyFont="1" applyFill="1" applyBorder="1" applyAlignment="1">
      <alignment horizontal="right" indent="1"/>
    </xf>
    <xf numFmtId="10" fontId="6" fillId="0" borderId="15" xfId="0" applyNumberFormat="1" applyFont="1" applyFill="1" applyBorder="1" applyAlignment="1">
      <alignment horizontal="right" indent="1"/>
    </xf>
    <xf numFmtId="10" fontId="6" fillId="0" borderId="25" xfId="0" applyNumberFormat="1" applyFont="1" applyFill="1" applyBorder="1" applyAlignment="1">
      <alignment horizontal="right" indent="1"/>
    </xf>
    <xf numFmtId="10" fontId="6" fillId="0" borderId="26" xfId="0" applyNumberFormat="1" applyFont="1" applyFill="1" applyBorder="1" applyAlignment="1">
      <alignment horizontal="right" indent="1"/>
    </xf>
    <xf numFmtId="10" fontId="6" fillId="0" borderId="27" xfId="0" applyNumberFormat="1" applyFont="1" applyFill="1" applyBorder="1" applyAlignment="1">
      <alignment horizontal="right" indent="1"/>
    </xf>
    <xf numFmtId="10" fontId="8" fillId="29" borderId="23" xfId="0" applyNumberFormat="1" applyFont="1" applyFill="1" applyBorder="1" applyAlignment="1">
      <alignment horizontal="right" indent="1"/>
    </xf>
    <xf numFmtId="10" fontId="6" fillId="0" borderId="24" xfId="0" applyNumberFormat="1" applyFont="1" applyFill="1" applyBorder="1" applyAlignment="1">
      <alignment horizontal="right" indent="1"/>
    </xf>
    <xf numFmtId="10" fontId="6" fillId="0" borderId="13" xfId="0" applyNumberFormat="1" applyFont="1" applyFill="1" applyBorder="1" applyAlignment="1">
      <alignment horizontal="right" indent="1"/>
    </xf>
    <xf numFmtId="10" fontId="6" fillId="0" borderId="17" xfId="0" applyNumberFormat="1" applyFont="1" applyFill="1" applyBorder="1" applyAlignment="1">
      <alignment horizontal="right" indent="1"/>
    </xf>
    <xf numFmtId="10" fontId="8" fillId="29" borderId="20" xfId="0" applyNumberFormat="1" applyFont="1" applyFill="1" applyBorder="1" applyAlignment="1">
      <alignment horizontal="right" indent="1"/>
    </xf>
    <xf numFmtId="3" fontId="6" fillId="0" borderId="28" xfId="0" applyNumberFormat="1" applyFont="1" applyFill="1" applyBorder="1" applyAlignment="1">
      <alignment horizontal="right" indent="1"/>
    </xf>
    <xf numFmtId="3" fontId="6" fillId="0" borderId="24" xfId="0" applyNumberFormat="1" applyFont="1" applyFill="1" applyBorder="1" applyAlignment="1">
      <alignment horizontal="right" indent="1"/>
    </xf>
    <xf numFmtId="3" fontId="6" fillId="0" borderId="29" xfId="0" applyNumberFormat="1" applyFont="1" applyFill="1" applyBorder="1" applyAlignment="1">
      <alignment horizontal="right" indent="1"/>
    </xf>
    <xf numFmtId="3" fontId="8" fillId="29" borderId="29" xfId="0" applyNumberFormat="1" applyFont="1" applyFill="1" applyBorder="1" applyAlignment="1">
      <alignment horizontal="right" indent="1"/>
    </xf>
    <xf numFmtId="10" fontId="6" fillId="0" borderId="28" xfId="0" applyNumberFormat="1" applyFont="1" applyFill="1" applyBorder="1" applyAlignment="1">
      <alignment horizontal="right" indent="1"/>
    </xf>
    <xf numFmtId="10" fontId="6" fillId="0" borderId="29" xfId="0" applyNumberFormat="1" applyFont="1" applyFill="1" applyBorder="1" applyAlignment="1">
      <alignment horizontal="right" indent="1"/>
    </xf>
    <xf numFmtId="0" fontId="6" fillId="34" borderId="30" xfId="0" applyFont="1" applyFill="1" applyBorder="1" applyAlignment="1">
      <alignment horizontal="left" indent="1"/>
    </xf>
    <xf numFmtId="0" fontId="6" fillId="34" borderId="31" xfId="0" applyFont="1" applyFill="1" applyBorder="1" applyAlignment="1">
      <alignment horizontal="left" indent="1"/>
    </xf>
    <xf numFmtId="0" fontId="6" fillId="34" borderId="32" xfId="0" applyFont="1" applyFill="1" applyBorder="1" applyAlignment="1">
      <alignment horizontal="left" indent="1"/>
    </xf>
    <xf numFmtId="0" fontId="7" fillId="34" borderId="33" xfId="0" applyFont="1" applyFill="1" applyBorder="1" applyAlignment="1">
      <alignment horizontal="left" indent="1"/>
    </xf>
    <xf numFmtId="0" fontId="6" fillId="34" borderId="34" xfId="0" applyFont="1" applyFill="1" applyBorder="1" applyAlignment="1">
      <alignment horizontal="left" indent="1"/>
    </xf>
    <xf numFmtId="0" fontId="7" fillId="34" borderId="35" xfId="0" applyFont="1" applyFill="1" applyBorder="1" applyAlignment="1">
      <alignment horizontal="center" vertical="center"/>
    </xf>
    <xf numFmtId="3" fontId="7" fillId="34" borderId="36" xfId="0" applyNumberFormat="1" applyFont="1" applyFill="1" applyBorder="1" applyAlignment="1">
      <alignment horizontal="center" vertical="center" wrapText="1"/>
    </xf>
    <xf numFmtId="3" fontId="7" fillId="34" borderId="37" xfId="0" applyNumberFormat="1" applyFont="1" applyFill="1" applyBorder="1" applyAlignment="1">
      <alignment horizontal="center" vertical="center" wrapText="1"/>
    </xf>
    <xf numFmtId="3" fontId="7" fillId="34" borderId="38" xfId="0" applyNumberFormat="1" applyFont="1" applyFill="1" applyBorder="1" applyAlignment="1">
      <alignment horizontal="center" vertical="center" wrapText="1"/>
    </xf>
    <xf numFmtId="3" fontId="7" fillId="29" borderId="39" xfId="0" applyNumberFormat="1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10" fontId="8" fillId="29" borderId="24" xfId="0" applyNumberFormat="1" applyFont="1" applyFill="1" applyBorder="1" applyAlignment="1">
      <alignment horizontal="right" indent="2"/>
    </xf>
    <xf numFmtId="10" fontId="8" fillId="29" borderId="29" xfId="0" applyNumberFormat="1" applyFont="1" applyFill="1" applyBorder="1" applyAlignment="1">
      <alignment horizontal="right" indent="2"/>
    </xf>
    <xf numFmtId="10" fontId="8" fillId="29" borderId="17" xfId="0" applyNumberFormat="1" applyFont="1" applyFill="1" applyBorder="1" applyAlignment="1">
      <alignment horizontal="right" indent="2"/>
    </xf>
    <xf numFmtId="10" fontId="8" fillId="29" borderId="20" xfId="0" applyNumberFormat="1" applyFont="1" applyFill="1" applyBorder="1" applyAlignment="1">
      <alignment horizontal="right" indent="2"/>
    </xf>
    <xf numFmtId="10" fontId="8" fillId="29" borderId="13" xfId="0" applyNumberFormat="1" applyFont="1" applyFill="1" applyBorder="1" applyAlignment="1">
      <alignment horizontal="right" indent="2"/>
    </xf>
    <xf numFmtId="0" fontId="6" fillId="34" borderId="30" xfId="0" applyFont="1" applyFill="1" applyBorder="1" applyAlignment="1">
      <alignment horizontal="left" vertical="center" indent="1"/>
    </xf>
    <xf numFmtId="0" fontId="6" fillId="34" borderId="31" xfId="0" applyFont="1" applyFill="1" applyBorder="1" applyAlignment="1">
      <alignment horizontal="left" vertical="center" indent="1"/>
    </xf>
    <xf numFmtId="0" fontId="6" fillId="34" borderId="34" xfId="0" applyFont="1" applyFill="1" applyBorder="1" applyAlignment="1">
      <alignment horizontal="left" vertical="center" indent="1"/>
    </xf>
    <xf numFmtId="0" fontId="6" fillId="34" borderId="32" xfId="0" applyFont="1" applyFill="1" applyBorder="1" applyAlignment="1">
      <alignment horizontal="left" vertical="center" indent="1"/>
    </xf>
    <xf numFmtId="0" fontId="7" fillId="34" borderId="33" xfId="0" applyFont="1" applyFill="1" applyBorder="1" applyAlignment="1">
      <alignment horizontal="left" vertical="center" inden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10" fontId="6" fillId="0" borderId="12" xfId="0" applyNumberFormat="1" applyFont="1" applyFill="1" applyBorder="1" applyAlignment="1">
      <alignment horizontal="right" indent="2"/>
    </xf>
    <xf numFmtId="10" fontId="6" fillId="0" borderId="26" xfId="0" applyNumberFormat="1" applyFont="1" applyFill="1" applyBorder="1" applyAlignment="1">
      <alignment horizontal="right" indent="2"/>
    </xf>
    <xf numFmtId="10" fontId="6" fillId="0" borderId="16" xfId="0" applyNumberFormat="1" applyFont="1" applyFill="1" applyBorder="1" applyAlignment="1">
      <alignment horizontal="right" indent="2"/>
    </xf>
    <xf numFmtId="10" fontId="6" fillId="0" borderId="27" xfId="0" applyNumberFormat="1" applyFont="1" applyFill="1" applyBorder="1" applyAlignment="1">
      <alignment horizontal="right" indent="2"/>
    </xf>
    <xf numFmtId="10" fontId="6" fillId="0" borderId="15" xfId="0" applyNumberFormat="1" applyFont="1" applyFill="1" applyBorder="1" applyAlignment="1">
      <alignment horizontal="right" indent="2"/>
    </xf>
    <xf numFmtId="3" fontId="6" fillId="0" borderId="12" xfId="0" applyNumberFormat="1" applyFont="1" applyFill="1" applyBorder="1" applyAlignment="1">
      <alignment horizontal="right" indent="2"/>
    </xf>
    <xf numFmtId="10" fontId="8" fillId="29" borderId="14" xfId="0" applyNumberFormat="1" applyFont="1" applyFill="1" applyBorder="1" applyAlignment="1">
      <alignment horizontal="right" indent="2"/>
    </xf>
    <xf numFmtId="10" fontId="8" fillId="29" borderId="19" xfId="0" applyNumberFormat="1" applyFont="1" applyFill="1" applyBorder="1" applyAlignment="1">
      <alignment horizontal="right" vertical="center" indent="2"/>
    </xf>
    <xf numFmtId="10" fontId="8" fillId="29" borderId="21" xfId="0" applyNumberFormat="1" applyFont="1" applyFill="1" applyBorder="1" applyAlignment="1">
      <alignment horizontal="right" vertical="center" indent="2"/>
    </xf>
    <xf numFmtId="3" fontId="8" fillId="29" borderId="14" xfId="0" applyNumberFormat="1" applyFont="1" applyFill="1" applyBorder="1" applyAlignment="1">
      <alignment horizontal="right" indent="2"/>
    </xf>
    <xf numFmtId="3" fontId="8" fillId="29" borderId="19" xfId="0" applyNumberFormat="1" applyFont="1" applyFill="1" applyBorder="1" applyAlignment="1">
      <alignment horizontal="right" vertical="center" indent="1"/>
    </xf>
    <xf numFmtId="3" fontId="8" fillId="29" borderId="21" xfId="0" applyNumberFormat="1" applyFont="1" applyFill="1" applyBorder="1" applyAlignment="1">
      <alignment horizontal="right" vertical="center" indent="2"/>
    </xf>
    <xf numFmtId="3" fontId="8" fillId="29" borderId="23" xfId="0" applyNumberFormat="1" applyFont="1" applyFill="1" applyBorder="1" applyAlignment="1">
      <alignment horizontal="right" vertical="center" indent="1"/>
    </xf>
    <xf numFmtId="10" fontId="6" fillId="0" borderId="25" xfId="0" applyNumberFormat="1" applyFont="1" applyFill="1" applyBorder="1" applyAlignment="1">
      <alignment horizontal="right" indent="2"/>
    </xf>
    <xf numFmtId="10" fontId="8" fillId="29" borderId="23" xfId="0" applyNumberFormat="1" applyFont="1" applyFill="1" applyBorder="1" applyAlignment="1">
      <alignment horizontal="right" vertical="center" indent="2"/>
    </xf>
    <xf numFmtId="10" fontId="8" fillId="29" borderId="18" xfId="0" applyNumberFormat="1" applyFont="1" applyFill="1" applyBorder="1" applyAlignment="1">
      <alignment horizontal="right" indent="2"/>
    </xf>
    <xf numFmtId="3" fontId="8" fillId="29" borderId="18" xfId="0" applyNumberFormat="1" applyFont="1" applyFill="1" applyBorder="1" applyAlignment="1">
      <alignment horizontal="right" indent="2"/>
    </xf>
    <xf numFmtId="3" fontId="6" fillId="0" borderId="26" xfId="0" applyNumberFormat="1" applyFont="1" applyFill="1" applyBorder="1" applyAlignment="1">
      <alignment horizontal="right" indent="2"/>
    </xf>
    <xf numFmtId="3" fontId="6" fillId="0" borderId="15" xfId="0" applyNumberFormat="1" applyFont="1" applyFill="1" applyBorder="1" applyAlignment="1">
      <alignment horizontal="right" indent="2"/>
    </xf>
    <xf numFmtId="3" fontId="6" fillId="0" borderId="27" xfId="0" applyNumberFormat="1" applyFont="1" applyFill="1" applyBorder="1" applyAlignment="1">
      <alignment horizontal="right" indent="2"/>
    </xf>
    <xf numFmtId="0" fontId="7" fillId="34" borderId="41" xfId="0" applyFont="1" applyFill="1" applyBorder="1" applyAlignment="1">
      <alignment horizontal="left" vertical="center" indent="1"/>
    </xf>
    <xf numFmtId="3" fontId="8" fillId="29" borderId="19" xfId="0" applyNumberFormat="1" applyFont="1" applyFill="1" applyBorder="1" applyAlignment="1">
      <alignment horizontal="right" vertical="center" indent="2"/>
    </xf>
    <xf numFmtId="3" fontId="6" fillId="0" borderId="16" xfId="0" applyNumberFormat="1" applyFont="1" applyFill="1" applyBorder="1" applyAlignment="1">
      <alignment horizontal="right" indent="2"/>
    </xf>
    <xf numFmtId="3" fontId="6" fillId="0" borderId="25" xfId="0" applyNumberFormat="1" applyFont="1" applyFill="1" applyBorder="1" applyAlignment="1">
      <alignment horizontal="right" indent="2"/>
    </xf>
    <xf numFmtId="3" fontId="8" fillId="29" borderId="23" xfId="0" applyNumberFormat="1" applyFont="1" applyFill="1" applyBorder="1" applyAlignment="1">
      <alignment horizontal="right" vertical="center" indent="2"/>
    </xf>
    <xf numFmtId="10" fontId="6" fillId="0" borderId="12" xfId="0" applyNumberFormat="1" applyFont="1" applyFill="1" applyBorder="1" applyAlignment="1">
      <alignment horizontal="right" indent="3"/>
    </xf>
    <xf numFmtId="10" fontId="6" fillId="0" borderId="26" xfId="0" applyNumberFormat="1" applyFont="1" applyFill="1" applyBorder="1" applyAlignment="1">
      <alignment horizontal="right" indent="3"/>
    </xf>
    <xf numFmtId="10" fontId="6" fillId="0" borderId="27" xfId="0" applyNumberFormat="1" applyFont="1" applyFill="1" applyBorder="1" applyAlignment="1">
      <alignment horizontal="right" indent="3"/>
    </xf>
    <xf numFmtId="10" fontId="6" fillId="0" borderId="15" xfId="0" applyNumberFormat="1" applyFont="1" applyFill="1" applyBorder="1" applyAlignment="1">
      <alignment horizontal="right" indent="3"/>
    </xf>
    <xf numFmtId="0" fontId="7" fillId="29" borderId="37" xfId="0" applyFont="1" applyFill="1" applyBorder="1" applyAlignment="1">
      <alignment horizontal="center" vertical="center" wrapText="1"/>
    </xf>
    <xf numFmtId="10" fontId="8" fillId="29" borderId="19" xfId="0" applyNumberFormat="1" applyFont="1" applyFill="1" applyBorder="1" applyAlignment="1">
      <alignment horizontal="right" vertical="center" indent="3"/>
    </xf>
    <xf numFmtId="10" fontId="8" fillId="29" borderId="23" xfId="0" applyNumberFormat="1" applyFont="1" applyFill="1" applyBorder="1" applyAlignment="1">
      <alignment horizontal="right" vertical="center" indent="3"/>
    </xf>
    <xf numFmtId="10" fontId="6" fillId="0" borderId="25" xfId="0" applyNumberFormat="1" applyFont="1" applyFill="1" applyBorder="1" applyAlignment="1">
      <alignment horizontal="right" indent="3"/>
    </xf>
    <xf numFmtId="3" fontId="6" fillId="0" borderId="25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8" fillId="29" borderId="23" xfId="0" applyNumberFormat="1" applyFont="1" applyFill="1" applyBorder="1" applyAlignment="1">
      <alignment horizontal="center" vertical="center"/>
    </xf>
    <xf numFmtId="3" fontId="8" fillId="29" borderId="14" xfId="0" applyNumberFormat="1" applyFont="1" applyFill="1" applyBorder="1" applyAlignment="1">
      <alignment horizontal="right" indent="3"/>
    </xf>
    <xf numFmtId="3" fontId="8" fillId="29" borderId="21" xfId="0" applyNumberFormat="1" applyFont="1" applyFill="1" applyBorder="1" applyAlignment="1">
      <alignment horizontal="right" vertical="center" indent="3"/>
    </xf>
    <xf numFmtId="3" fontId="8" fillId="29" borderId="18" xfId="0" applyNumberFormat="1" applyFont="1" applyFill="1" applyBorder="1" applyAlignment="1">
      <alignment horizontal="right" indent="3"/>
    </xf>
    <xf numFmtId="10" fontId="8" fillId="29" borderId="14" xfId="0" applyNumberFormat="1" applyFont="1" applyFill="1" applyBorder="1" applyAlignment="1">
      <alignment horizontal="right" indent="3"/>
    </xf>
    <xf numFmtId="10" fontId="8" fillId="29" borderId="21" xfId="0" applyNumberFormat="1" applyFont="1" applyFill="1" applyBorder="1" applyAlignment="1">
      <alignment horizontal="right" vertical="center" indent="3"/>
    </xf>
    <xf numFmtId="10" fontId="8" fillId="29" borderId="18" xfId="0" applyNumberFormat="1" applyFont="1" applyFill="1" applyBorder="1" applyAlignment="1">
      <alignment horizontal="right" indent="3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10" fontId="8" fillId="29" borderId="14" xfId="0" applyNumberFormat="1" applyFont="1" applyFill="1" applyBorder="1" applyAlignment="1">
      <alignment horizontal="right" indent="6"/>
    </xf>
    <xf numFmtId="10" fontId="8" fillId="29" borderId="18" xfId="0" applyNumberFormat="1" applyFont="1" applyFill="1" applyBorder="1" applyAlignment="1">
      <alignment horizontal="right" indent="6"/>
    </xf>
    <xf numFmtId="10" fontId="8" fillId="29" borderId="21" xfId="0" applyNumberFormat="1" applyFont="1" applyFill="1" applyBorder="1" applyAlignment="1">
      <alignment horizontal="right" vertical="center" indent="6"/>
    </xf>
    <xf numFmtId="3" fontId="8" fillId="29" borderId="14" xfId="0" applyNumberFormat="1" applyFont="1" applyFill="1" applyBorder="1" applyAlignment="1">
      <alignment horizontal="right" indent="5"/>
    </xf>
    <xf numFmtId="3" fontId="8" fillId="29" borderId="18" xfId="0" applyNumberFormat="1" applyFont="1" applyFill="1" applyBorder="1" applyAlignment="1">
      <alignment horizontal="right" indent="5"/>
    </xf>
    <xf numFmtId="3" fontId="8" fillId="29" borderId="21" xfId="0" applyNumberFormat="1" applyFont="1" applyFill="1" applyBorder="1" applyAlignment="1">
      <alignment horizontal="right" vertical="center" indent="5"/>
    </xf>
    <xf numFmtId="10" fontId="8" fillId="29" borderId="21" xfId="0" applyNumberFormat="1" applyFont="1" applyFill="1" applyBorder="1" applyAlignment="1">
      <alignment horizontal="right" indent="2"/>
    </xf>
    <xf numFmtId="10" fontId="8" fillId="29" borderId="22" xfId="0" applyNumberFormat="1" applyFont="1" applyFill="1" applyBorder="1" applyAlignment="1">
      <alignment horizontal="right" indent="2"/>
    </xf>
    <xf numFmtId="0" fontId="7" fillId="29" borderId="39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right" indent="2"/>
    </xf>
    <xf numFmtId="10" fontId="6" fillId="0" borderId="13" xfId="0" applyNumberFormat="1" applyFont="1" applyFill="1" applyBorder="1" applyAlignment="1">
      <alignment horizontal="right" indent="2"/>
    </xf>
    <xf numFmtId="10" fontId="6" fillId="0" borderId="17" xfId="0" applyNumberFormat="1" applyFont="1" applyFill="1" applyBorder="1" applyAlignment="1">
      <alignment horizontal="right" indent="2"/>
    </xf>
    <xf numFmtId="3" fontId="6" fillId="0" borderId="11" xfId="0" applyNumberFormat="1" applyFont="1" applyFill="1" applyBorder="1" applyAlignment="1">
      <alignment horizontal="right" indent="2"/>
    </xf>
    <xf numFmtId="3" fontId="6" fillId="0" borderId="29" xfId="0" applyNumberFormat="1" applyFont="1" applyFill="1" applyBorder="1" applyAlignment="1">
      <alignment horizontal="right" indent="2"/>
    </xf>
    <xf numFmtId="3" fontId="6" fillId="0" borderId="17" xfId="0" applyNumberFormat="1" applyFont="1" applyFill="1" applyBorder="1" applyAlignment="1">
      <alignment horizontal="right" indent="2"/>
    </xf>
    <xf numFmtId="10" fontId="8" fillId="29" borderId="14" xfId="0" applyNumberFormat="1" applyFont="1" applyFill="1" applyBorder="1" applyAlignment="1">
      <alignment horizontal="right" indent="4"/>
    </xf>
    <xf numFmtId="10" fontId="8" fillId="29" borderId="21" xfId="0" applyNumberFormat="1" applyFont="1" applyFill="1" applyBorder="1" applyAlignment="1">
      <alignment horizontal="right" vertical="center" indent="4"/>
    </xf>
    <xf numFmtId="10" fontId="8" fillId="29" borderId="18" xfId="0" applyNumberFormat="1" applyFont="1" applyFill="1" applyBorder="1" applyAlignment="1">
      <alignment horizontal="right" indent="4"/>
    </xf>
    <xf numFmtId="10" fontId="6" fillId="0" borderId="24" xfId="0" applyNumberFormat="1" applyFont="1" applyFill="1" applyBorder="1" applyAlignment="1">
      <alignment horizontal="right" indent="2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4" xfId="53" applyFont="1" applyFill="1" applyBorder="1" applyAlignment="1">
      <alignment horizontal="center" vertical="center" wrapText="1"/>
      <protection/>
    </xf>
    <xf numFmtId="0" fontId="7" fillId="34" borderId="40" xfId="53" applyFont="1" applyFill="1" applyBorder="1" applyAlignment="1">
      <alignment horizontal="center" vertical="center" wrapText="1"/>
      <protection/>
    </xf>
    <xf numFmtId="0" fontId="7" fillId="34" borderId="37" xfId="53" applyFont="1" applyFill="1" applyBorder="1" applyAlignment="1">
      <alignment horizontal="center" vertical="center" wrapText="1"/>
      <protection/>
    </xf>
    <xf numFmtId="3" fontId="6" fillId="0" borderId="12" xfId="0" applyNumberFormat="1" applyFont="1" applyFill="1" applyBorder="1" applyAlignment="1">
      <alignment horizontal="right" indent="3"/>
    </xf>
    <xf numFmtId="10" fontId="6" fillId="0" borderId="12" xfId="55" applyNumberFormat="1" applyFont="1" applyFill="1" applyBorder="1" applyAlignment="1">
      <alignment horizontal="right" indent="2"/>
    </xf>
    <xf numFmtId="10" fontId="6" fillId="0" borderId="26" xfId="55" applyNumberFormat="1" applyFont="1" applyFill="1" applyBorder="1" applyAlignment="1">
      <alignment horizontal="right" indent="2"/>
    </xf>
    <xf numFmtId="10" fontId="6" fillId="0" borderId="15" xfId="55" applyNumberFormat="1" applyFont="1" applyFill="1" applyBorder="1" applyAlignment="1">
      <alignment horizontal="right" indent="2"/>
    </xf>
    <xf numFmtId="10" fontId="6" fillId="0" borderId="16" xfId="55" applyNumberFormat="1" applyFont="1" applyFill="1" applyBorder="1" applyAlignment="1">
      <alignment horizontal="right" indent="2"/>
    </xf>
    <xf numFmtId="10" fontId="6" fillId="0" borderId="27" xfId="55" applyNumberFormat="1" applyFont="1" applyFill="1" applyBorder="1" applyAlignment="1">
      <alignment horizontal="right" indent="2"/>
    </xf>
    <xf numFmtId="10" fontId="8" fillId="29" borderId="14" xfId="55" applyNumberFormat="1" applyFont="1" applyFill="1" applyBorder="1" applyAlignment="1">
      <alignment horizontal="right" indent="5"/>
    </xf>
    <xf numFmtId="10" fontId="8" fillId="29" borderId="19" xfId="55" applyNumberFormat="1" applyFont="1" applyFill="1" applyBorder="1" applyAlignment="1">
      <alignment horizontal="right" vertical="center" indent="2"/>
    </xf>
    <xf numFmtId="10" fontId="8" fillId="29" borderId="21" xfId="55" applyNumberFormat="1" applyFont="1" applyFill="1" applyBorder="1" applyAlignment="1">
      <alignment horizontal="right" vertical="center" indent="5"/>
    </xf>
    <xf numFmtId="3" fontId="8" fillId="29" borderId="14" xfId="0" applyNumberFormat="1" applyFont="1" applyFill="1" applyBorder="1" applyAlignment="1">
      <alignment horizontal="right" indent="4"/>
    </xf>
    <xf numFmtId="3" fontId="8" fillId="29" borderId="21" xfId="0" applyNumberFormat="1" applyFont="1" applyFill="1" applyBorder="1" applyAlignment="1">
      <alignment horizontal="right" vertical="center" indent="4"/>
    </xf>
    <xf numFmtId="3" fontId="8" fillId="29" borderId="18" xfId="0" applyNumberFormat="1" applyFont="1" applyFill="1" applyBorder="1" applyAlignment="1">
      <alignment horizontal="right" indent="4"/>
    </xf>
    <xf numFmtId="10" fontId="6" fillId="0" borderId="25" xfId="55" applyNumberFormat="1" applyFont="1" applyFill="1" applyBorder="1" applyAlignment="1">
      <alignment horizontal="right" indent="2"/>
    </xf>
    <xf numFmtId="10" fontId="8" fillId="29" borderId="23" xfId="55" applyNumberFormat="1" applyFont="1" applyFill="1" applyBorder="1" applyAlignment="1">
      <alignment horizontal="right" vertical="center" indent="2"/>
    </xf>
    <xf numFmtId="10" fontId="8" fillId="29" borderId="18" xfId="55" applyNumberFormat="1" applyFont="1" applyFill="1" applyBorder="1" applyAlignment="1">
      <alignment horizontal="right" indent="5"/>
    </xf>
    <xf numFmtId="10" fontId="6" fillId="0" borderId="12" xfId="55" applyNumberFormat="1" applyFont="1" applyFill="1" applyBorder="1" applyAlignment="1">
      <alignment horizontal="right" indent="3"/>
    </xf>
    <xf numFmtId="10" fontId="6" fillId="0" borderId="16" xfId="55" applyNumberFormat="1" applyFont="1" applyFill="1" applyBorder="1" applyAlignment="1">
      <alignment horizontal="right" indent="3"/>
    </xf>
    <xf numFmtId="10" fontId="8" fillId="29" borderId="19" xfId="55" applyNumberFormat="1" applyFont="1" applyFill="1" applyBorder="1" applyAlignment="1">
      <alignment horizontal="right" vertical="center" indent="3"/>
    </xf>
    <xf numFmtId="3" fontId="6" fillId="0" borderId="16" xfId="0" applyNumberFormat="1" applyFont="1" applyFill="1" applyBorder="1" applyAlignment="1">
      <alignment horizontal="right" indent="3"/>
    </xf>
    <xf numFmtId="3" fontId="8" fillId="29" borderId="19" xfId="0" applyNumberFormat="1" applyFont="1" applyFill="1" applyBorder="1" applyAlignment="1">
      <alignment horizontal="right" vertical="center" indent="3"/>
    </xf>
    <xf numFmtId="10" fontId="8" fillId="29" borderId="14" xfId="55" applyNumberFormat="1" applyFont="1" applyFill="1" applyBorder="1" applyAlignment="1">
      <alignment horizontal="right" indent="4"/>
    </xf>
    <xf numFmtId="10" fontId="8" fillId="29" borderId="21" xfId="55" applyNumberFormat="1" applyFont="1" applyFill="1" applyBorder="1" applyAlignment="1">
      <alignment horizontal="right" vertical="center" indent="4"/>
    </xf>
    <xf numFmtId="10" fontId="8" fillId="29" borderId="18" xfId="55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2"/>
    </xf>
    <xf numFmtId="10" fontId="6" fillId="0" borderId="28" xfId="0" applyNumberFormat="1" applyFont="1" applyFill="1" applyBorder="1" applyAlignment="1">
      <alignment horizontal="right" indent="2"/>
    </xf>
    <xf numFmtId="3" fontId="6" fillId="0" borderId="45" xfId="0" applyNumberFormat="1" applyFont="1" applyFill="1" applyBorder="1" applyAlignment="1">
      <alignment horizontal="right" indent="2"/>
    </xf>
    <xf numFmtId="3" fontId="6" fillId="0" borderId="46" xfId="0" applyNumberFormat="1" applyFont="1" applyFill="1" applyBorder="1" applyAlignment="1">
      <alignment horizontal="right" indent="2"/>
    </xf>
    <xf numFmtId="10" fontId="6" fillId="0" borderId="29" xfId="0" applyNumberFormat="1" applyFont="1" applyFill="1" applyBorder="1" applyAlignment="1">
      <alignment horizontal="right" indent="2"/>
    </xf>
    <xf numFmtId="0" fontId="6" fillId="0" borderId="10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right" indent="3"/>
    </xf>
    <xf numFmtId="3" fontId="6" fillId="0" borderId="11" xfId="0" applyNumberFormat="1" applyFont="1" applyFill="1" applyBorder="1" applyAlignment="1">
      <alignment horizontal="right" indent="3"/>
    </xf>
    <xf numFmtId="3" fontId="6" fillId="0" borderId="28" xfId="0" applyNumberFormat="1" applyFont="1" applyFill="1" applyBorder="1" applyAlignment="1">
      <alignment horizontal="right" indent="3"/>
    </xf>
    <xf numFmtId="3" fontId="6" fillId="0" borderId="27" xfId="0" applyNumberFormat="1" applyFont="1" applyFill="1" applyBorder="1" applyAlignment="1">
      <alignment horizontal="right" indent="3"/>
    </xf>
    <xf numFmtId="10" fontId="6" fillId="0" borderId="12" xfId="0" applyNumberFormat="1" applyFont="1" applyFill="1" applyBorder="1" applyAlignment="1">
      <alignment horizontal="right" indent="4"/>
    </xf>
    <xf numFmtId="10" fontId="6" fillId="0" borderId="26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4"/>
    </xf>
    <xf numFmtId="10" fontId="6" fillId="0" borderId="28" xfId="0" applyNumberFormat="1" applyFont="1" applyFill="1" applyBorder="1" applyAlignment="1">
      <alignment horizontal="right" indent="4"/>
    </xf>
    <xf numFmtId="10" fontId="6" fillId="0" borderId="27" xfId="0" applyNumberFormat="1" applyFont="1" applyFill="1" applyBorder="1" applyAlignment="1">
      <alignment horizontal="right" indent="4"/>
    </xf>
    <xf numFmtId="3" fontId="6" fillId="0" borderId="25" xfId="0" applyNumberFormat="1" applyFont="1" applyFill="1" applyBorder="1" applyAlignment="1">
      <alignment horizontal="right" indent="3"/>
    </xf>
    <xf numFmtId="10" fontId="6" fillId="0" borderId="25" xfId="0" applyNumberFormat="1" applyFont="1" applyFill="1" applyBorder="1" applyAlignment="1">
      <alignment horizontal="right" indent="4"/>
    </xf>
    <xf numFmtId="3" fontId="6" fillId="0" borderId="24" xfId="0" applyNumberFormat="1" applyFont="1" applyFill="1" applyBorder="1" applyAlignment="1">
      <alignment horizontal="right" indent="2"/>
    </xf>
    <xf numFmtId="3" fontId="6" fillId="0" borderId="15" xfId="0" applyNumberFormat="1" applyFont="1" applyFill="1" applyBorder="1" applyAlignment="1">
      <alignment horizontal="right" indent="3"/>
    </xf>
    <xf numFmtId="10" fontId="6" fillId="0" borderId="15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3"/>
    </xf>
    <xf numFmtId="10" fontId="6" fillId="0" borderId="28" xfId="0" applyNumberFormat="1" applyFont="1" applyFill="1" applyBorder="1" applyAlignment="1">
      <alignment horizontal="right" indent="3"/>
    </xf>
    <xf numFmtId="3" fontId="6" fillId="0" borderId="47" xfId="0" applyNumberFormat="1" applyFont="1" applyFill="1" applyBorder="1" applyAlignment="1">
      <alignment horizontal="right" indent="2"/>
    </xf>
    <xf numFmtId="10" fontId="6" fillId="0" borderId="16" xfId="0" applyNumberFormat="1" applyFont="1" applyFill="1" applyBorder="1" applyAlignment="1">
      <alignment horizontal="right" indent="1"/>
    </xf>
    <xf numFmtId="3" fontId="6" fillId="0" borderId="48" xfId="0" applyNumberFormat="1" applyFont="1" applyFill="1" applyBorder="1" applyAlignment="1">
      <alignment horizontal="right" indent="2"/>
    </xf>
    <xf numFmtId="10" fontId="6" fillId="0" borderId="24" xfId="0" applyNumberFormat="1" applyFont="1" applyFill="1" applyBorder="1" applyAlignment="1">
      <alignment horizontal="right" indent="3"/>
    </xf>
    <xf numFmtId="10" fontId="6" fillId="0" borderId="13" xfId="0" applyNumberFormat="1" applyFont="1" applyFill="1" applyBorder="1" applyAlignment="1">
      <alignment horizontal="right" indent="3"/>
    </xf>
    <xf numFmtId="10" fontId="6" fillId="0" borderId="17" xfId="0" applyNumberFormat="1" applyFont="1" applyFill="1" applyBorder="1" applyAlignment="1">
      <alignment horizontal="right" indent="3"/>
    </xf>
    <xf numFmtId="10" fontId="6" fillId="0" borderId="47" xfId="0" applyNumberFormat="1" applyFont="1" applyFill="1" applyBorder="1" applyAlignment="1">
      <alignment horizontal="right" indent="1"/>
    </xf>
    <xf numFmtId="0" fontId="7" fillId="35" borderId="35" xfId="0" applyFont="1" applyFill="1" applyBorder="1" applyAlignment="1">
      <alignment horizontal="center" vertical="center" wrapText="1"/>
    </xf>
    <xf numFmtId="3" fontId="7" fillId="35" borderId="36" xfId="0" applyNumberFormat="1" applyFont="1" applyFill="1" applyBorder="1" applyAlignment="1">
      <alignment horizontal="center" vertical="center" wrapText="1"/>
    </xf>
    <xf numFmtId="3" fontId="7" fillId="35" borderId="42" xfId="0" applyNumberFormat="1" applyFont="1" applyFill="1" applyBorder="1" applyAlignment="1">
      <alignment horizontal="center" vertical="center" wrapText="1"/>
    </xf>
    <xf numFmtId="3" fontId="7" fillId="35" borderId="37" xfId="0" applyNumberFormat="1" applyFont="1" applyFill="1" applyBorder="1" applyAlignment="1">
      <alignment horizontal="center" vertical="center" wrapText="1"/>
    </xf>
    <xf numFmtId="3" fontId="7" fillId="35" borderId="39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left" indent="1"/>
    </xf>
    <xf numFmtId="0" fontId="6" fillId="35" borderId="31" xfId="0" applyFont="1" applyFill="1" applyBorder="1" applyAlignment="1">
      <alignment horizontal="left" indent="1"/>
    </xf>
    <xf numFmtId="0" fontId="6" fillId="35" borderId="49" xfId="0" applyFont="1" applyFill="1" applyBorder="1" applyAlignment="1">
      <alignment horizontal="left" indent="1"/>
    </xf>
    <xf numFmtId="0" fontId="7" fillId="35" borderId="33" xfId="0" applyFont="1" applyFill="1" applyBorder="1" applyAlignment="1">
      <alignment horizontal="left" vertical="center" indent="1"/>
    </xf>
    <xf numFmtId="3" fontId="7" fillId="35" borderId="16" xfId="0" applyNumberFormat="1" applyFont="1" applyFill="1" applyBorder="1" applyAlignment="1">
      <alignment horizontal="center" vertical="center" wrapText="1"/>
    </xf>
    <xf numFmtId="3" fontId="7" fillId="35" borderId="47" xfId="0" applyNumberFormat="1" applyFont="1" applyFill="1" applyBorder="1" applyAlignment="1">
      <alignment horizontal="center" vertical="center" wrapText="1"/>
    </xf>
    <xf numFmtId="3" fontId="7" fillId="35" borderId="27" xfId="0" applyNumberFormat="1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left" indent="1"/>
    </xf>
    <xf numFmtId="0" fontId="6" fillId="35" borderId="50" xfId="0" applyFont="1" applyFill="1" applyBorder="1" applyAlignment="1">
      <alignment horizontal="left" indent="1"/>
    </xf>
    <xf numFmtId="3" fontId="7" fillId="35" borderId="40" xfId="0" applyNumberFormat="1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3" fontId="7" fillId="36" borderId="37" xfId="0" applyNumberFormat="1" applyFont="1" applyFill="1" applyBorder="1" applyAlignment="1">
      <alignment horizontal="center" vertical="center" wrapText="1"/>
    </xf>
    <xf numFmtId="10" fontId="8" fillId="36" borderId="14" xfId="0" applyNumberFormat="1" applyFont="1" applyFill="1" applyBorder="1" applyAlignment="1">
      <alignment horizontal="right" indent="3"/>
    </xf>
    <xf numFmtId="3" fontId="8" fillId="36" borderId="19" xfId="0" applyNumberFormat="1" applyFont="1" applyFill="1" applyBorder="1" applyAlignment="1">
      <alignment horizontal="right" vertical="center" indent="2"/>
    </xf>
    <xf numFmtId="10" fontId="8" fillId="36" borderId="21" xfId="0" applyNumberFormat="1" applyFont="1" applyFill="1" applyBorder="1" applyAlignment="1">
      <alignment horizontal="right" vertical="center" indent="3"/>
    </xf>
    <xf numFmtId="3" fontId="8" fillId="36" borderId="21" xfId="0" applyNumberFormat="1" applyFont="1" applyFill="1" applyBorder="1" applyAlignment="1">
      <alignment horizontal="right" vertical="center" indent="2"/>
    </xf>
    <xf numFmtId="10" fontId="8" fillId="36" borderId="18" xfId="0" applyNumberFormat="1" applyFont="1" applyFill="1" applyBorder="1" applyAlignment="1">
      <alignment horizontal="right" indent="3"/>
    </xf>
    <xf numFmtId="3" fontId="8" fillId="36" borderId="23" xfId="0" applyNumberFormat="1" applyFont="1" applyFill="1" applyBorder="1" applyAlignment="1">
      <alignment horizontal="right" vertical="center" indent="2"/>
    </xf>
    <xf numFmtId="3" fontId="8" fillId="36" borderId="14" xfId="0" applyNumberFormat="1" applyFont="1" applyFill="1" applyBorder="1" applyAlignment="1">
      <alignment horizontal="right" indent="2"/>
    </xf>
    <xf numFmtId="3" fontId="8" fillId="36" borderId="18" xfId="0" applyNumberFormat="1" applyFont="1" applyFill="1" applyBorder="1" applyAlignment="1">
      <alignment horizontal="right" indent="2"/>
    </xf>
    <xf numFmtId="3" fontId="8" fillId="36" borderId="14" xfId="0" applyNumberFormat="1" applyFont="1" applyFill="1" applyBorder="1" applyAlignment="1">
      <alignment horizontal="right" indent="3"/>
    </xf>
    <xf numFmtId="3" fontId="8" fillId="36" borderId="21" xfId="0" applyNumberFormat="1" applyFont="1" applyFill="1" applyBorder="1" applyAlignment="1">
      <alignment horizontal="right" vertical="center" indent="3"/>
    </xf>
    <xf numFmtId="3" fontId="8" fillId="36" borderId="18" xfId="0" applyNumberFormat="1" applyFont="1" applyFill="1" applyBorder="1" applyAlignment="1">
      <alignment horizontal="right" indent="3"/>
    </xf>
    <xf numFmtId="10" fontId="8" fillId="36" borderId="19" xfId="0" applyNumberFormat="1" applyFont="1" applyFill="1" applyBorder="1" applyAlignment="1">
      <alignment horizontal="right" vertical="center" indent="2"/>
    </xf>
    <xf numFmtId="3" fontId="8" fillId="36" borderId="19" xfId="0" applyNumberFormat="1" applyFont="1" applyFill="1" applyBorder="1" applyAlignment="1">
      <alignment horizontal="right" vertical="center" indent="3"/>
    </xf>
    <xf numFmtId="0" fontId="7" fillId="36" borderId="37" xfId="0" applyFont="1" applyFill="1" applyBorder="1" applyAlignment="1">
      <alignment horizontal="center" vertical="center" wrapText="1"/>
    </xf>
    <xf numFmtId="3" fontId="7" fillId="35" borderId="51" xfId="0" applyNumberFormat="1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3" fontId="8" fillId="36" borderId="19" xfId="0" applyNumberFormat="1" applyFont="1" applyFill="1" applyBorder="1" applyAlignment="1">
      <alignment horizontal="right" vertical="center"/>
    </xf>
    <xf numFmtId="3" fontId="8" fillId="36" borderId="10" xfId="0" applyNumberFormat="1" applyFont="1" applyFill="1" applyBorder="1" applyAlignment="1">
      <alignment horizontal="right" vertical="center" indent="2"/>
    </xf>
    <xf numFmtId="3" fontId="8" fillId="36" borderId="52" xfId="0" applyNumberFormat="1" applyFont="1" applyFill="1" applyBorder="1" applyAlignment="1">
      <alignment horizontal="right" vertical="center" indent="2"/>
    </xf>
    <xf numFmtId="10" fontId="8" fillId="36" borderId="14" xfId="0" applyNumberFormat="1" applyFont="1" applyFill="1" applyBorder="1" applyAlignment="1">
      <alignment horizontal="right" indent="4"/>
    </xf>
    <xf numFmtId="10" fontId="8" fillId="36" borderId="21" xfId="0" applyNumberFormat="1" applyFont="1" applyFill="1" applyBorder="1" applyAlignment="1">
      <alignment horizontal="right" vertical="center" indent="4"/>
    </xf>
    <xf numFmtId="10" fontId="8" fillId="36" borderId="18" xfId="0" applyNumberFormat="1" applyFont="1" applyFill="1" applyBorder="1" applyAlignment="1">
      <alignment horizontal="right" indent="4"/>
    </xf>
    <xf numFmtId="10" fontId="8" fillId="36" borderId="14" xfId="0" applyNumberFormat="1" applyFont="1" applyFill="1" applyBorder="1" applyAlignment="1">
      <alignment horizontal="center"/>
    </xf>
    <xf numFmtId="10" fontId="8" fillId="36" borderId="21" xfId="0" applyNumberFormat="1" applyFont="1" applyFill="1" applyBorder="1" applyAlignment="1">
      <alignment horizontal="center" vertical="center"/>
    </xf>
    <xf numFmtId="10" fontId="8" fillId="36" borderId="18" xfId="0" applyNumberFormat="1" applyFont="1" applyFill="1" applyBorder="1" applyAlignment="1">
      <alignment horizontal="center"/>
    </xf>
    <xf numFmtId="3" fontId="8" fillId="36" borderId="23" xfId="0" applyNumberFormat="1" applyFont="1" applyFill="1" applyBorder="1" applyAlignment="1">
      <alignment horizontal="right" vertical="center" indent="3"/>
    </xf>
    <xf numFmtId="3" fontId="6" fillId="0" borderId="12" xfId="0" applyNumberFormat="1" applyFont="1" applyFill="1" applyBorder="1" applyAlignment="1">
      <alignment horizontal="right" indent="4"/>
    </xf>
    <xf numFmtId="3" fontId="8" fillId="36" borderId="19" xfId="0" applyNumberFormat="1" applyFont="1" applyFill="1" applyBorder="1" applyAlignment="1">
      <alignment horizontal="right" vertical="center" indent="4"/>
    </xf>
    <xf numFmtId="3" fontId="6" fillId="0" borderId="25" xfId="0" applyNumberFormat="1" applyFont="1" applyFill="1" applyBorder="1" applyAlignment="1">
      <alignment horizontal="right" indent="4"/>
    </xf>
    <xf numFmtId="3" fontId="6" fillId="0" borderId="26" xfId="0" applyNumberFormat="1" applyFont="1" applyFill="1" applyBorder="1" applyAlignment="1">
      <alignment horizontal="right" indent="4"/>
    </xf>
    <xf numFmtId="3" fontId="8" fillId="36" borderId="23" xfId="0" applyNumberFormat="1" applyFont="1" applyFill="1" applyBorder="1" applyAlignment="1">
      <alignment horizontal="right" vertical="center" indent="4"/>
    </xf>
    <xf numFmtId="3" fontId="6" fillId="0" borderId="15" xfId="0" applyNumberFormat="1" applyFont="1" applyFill="1" applyBorder="1" applyAlignment="1">
      <alignment horizontal="right" indent="4"/>
    </xf>
    <xf numFmtId="3" fontId="6" fillId="0" borderId="27" xfId="0" applyNumberFormat="1" applyFont="1" applyFill="1" applyBorder="1" applyAlignment="1">
      <alignment horizontal="right" indent="4"/>
    </xf>
    <xf numFmtId="0" fontId="15" fillId="0" borderId="0" xfId="45" applyFont="1" applyFill="1" applyBorder="1" applyAlignment="1" applyProtection="1">
      <alignment/>
      <protection/>
    </xf>
    <xf numFmtId="0" fontId="7" fillId="37" borderId="35" xfId="0" applyFont="1" applyFill="1" applyBorder="1" applyAlignment="1">
      <alignment horizontal="center" vertical="center" wrapText="1"/>
    </xf>
    <xf numFmtId="3" fontId="7" fillId="37" borderId="36" xfId="0" applyNumberFormat="1" applyFont="1" applyFill="1" applyBorder="1" applyAlignment="1">
      <alignment horizontal="center" vertical="center" wrapText="1"/>
    </xf>
    <xf numFmtId="3" fontId="7" fillId="37" borderId="37" xfId="0" applyNumberFormat="1" applyFont="1" applyFill="1" applyBorder="1" applyAlignment="1">
      <alignment horizontal="center" vertical="center" wrapText="1"/>
    </xf>
    <xf numFmtId="3" fontId="7" fillId="37" borderId="38" xfId="0" applyNumberFormat="1" applyFont="1" applyFill="1" applyBorder="1" applyAlignment="1">
      <alignment horizontal="center" vertical="center" wrapText="1"/>
    </xf>
    <xf numFmtId="3" fontId="7" fillId="37" borderId="39" xfId="0" applyNumberFormat="1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left" vertical="center" indent="1"/>
    </xf>
    <xf numFmtId="3" fontId="8" fillId="37" borderId="19" xfId="0" applyNumberFormat="1" applyFont="1" applyFill="1" applyBorder="1" applyAlignment="1">
      <alignment horizontal="right" vertical="center" indent="1"/>
    </xf>
    <xf numFmtId="3" fontId="8" fillId="37" borderId="23" xfId="0" applyNumberFormat="1" applyFont="1" applyFill="1" applyBorder="1" applyAlignment="1">
      <alignment horizontal="right" vertical="center" indent="1"/>
    </xf>
    <xf numFmtId="3" fontId="8" fillId="37" borderId="21" xfId="0" applyNumberFormat="1" applyFont="1" applyFill="1" applyBorder="1" applyAlignment="1">
      <alignment horizontal="right" vertical="center" indent="2"/>
    </xf>
    <xf numFmtId="0" fontId="6" fillId="37" borderId="30" xfId="0" applyFont="1" applyFill="1" applyBorder="1" applyAlignment="1">
      <alignment horizontal="left" indent="1"/>
    </xf>
    <xf numFmtId="0" fontId="6" fillId="37" borderId="31" xfId="0" applyFont="1" applyFill="1" applyBorder="1" applyAlignment="1">
      <alignment horizontal="left" indent="1"/>
    </xf>
    <xf numFmtId="0" fontId="6" fillId="37" borderId="49" xfId="0" applyFont="1" applyFill="1" applyBorder="1" applyAlignment="1">
      <alignment horizontal="left" indent="1"/>
    </xf>
    <xf numFmtId="3" fontId="8" fillId="37" borderId="14" xfId="0" applyNumberFormat="1" applyFont="1" applyFill="1" applyBorder="1" applyAlignment="1">
      <alignment horizontal="right" indent="2"/>
    </xf>
    <xf numFmtId="3" fontId="8" fillId="37" borderId="18" xfId="0" applyNumberFormat="1" applyFont="1" applyFill="1" applyBorder="1" applyAlignment="1">
      <alignment horizontal="right" indent="2"/>
    </xf>
    <xf numFmtId="3" fontId="6" fillId="37" borderId="12" xfId="0" applyNumberFormat="1" applyFont="1" applyFill="1" applyBorder="1" applyAlignment="1">
      <alignment horizontal="right" indent="1"/>
    </xf>
    <xf numFmtId="3" fontId="6" fillId="37" borderId="16" xfId="0" applyNumberFormat="1" applyFont="1" applyFill="1" applyBorder="1" applyAlignment="1">
      <alignment horizontal="right" indent="1"/>
    </xf>
    <xf numFmtId="10" fontId="6" fillId="37" borderId="12" xfId="0" applyNumberFormat="1" applyFont="1" applyFill="1" applyBorder="1" applyAlignment="1">
      <alignment horizontal="right" indent="2"/>
    </xf>
    <xf numFmtId="10" fontId="6" fillId="37" borderId="16" xfId="0" applyNumberFormat="1" applyFont="1" applyFill="1" applyBorder="1" applyAlignment="1">
      <alignment horizontal="right" indent="2"/>
    </xf>
    <xf numFmtId="10" fontId="8" fillId="37" borderId="19" xfId="0" applyNumberFormat="1" applyFont="1" applyFill="1" applyBorder="1" applyAlignment="1">
      <alignment horizontal="right" vertical="center" indent="2"/>
    </xf>
    <xf numFmtId="10" fontId="8" fillId="37" borderId="14" xfId="0" applyNumberFormat="1" applyFont="1" applyFill="1" applyBorder="1" applyAlignment="1">
      <alignment horizontal="right" indent="3"/>
    </xf>
    <xf numFmtId="10" fontId="8" fillId="37" borderId="18" xfId="0" applyNumberFormat="1" applyFont="1" applyFill="1" applyBorder="1" applyAlignment="1">
      <alignment horizontal="right" indent="3"/>
    </xf>
    <xf numFmtId="10" fontId="8" fillId="37" borderId="21" xfId="0" applyNumberFormat="1" applyFont="1" applyFill="1" applyBorder="1" applyAlignment="1">
      <alignment horizontal="right" vertical="center" indent="3"/>
    </xf>
    <xf numFmtId="10" fontId="8" fillId="37" borderId="23" xfId="0" applyNumberFormat="1" applyFont="1" applyFill="1" applyBorder="1" applyAlignment="1">
      <alignment horizontal="right" vertical="center" indent="2"/>
    </xf>
    <xf numFmtId="3" fontId="8" fillId="37" borderId="53" xfId="0" applyNumberFormat="1" applyFont="1" applyFill="1" applyBorder="1" applyAlignment="1">
      <alignment horizontal="right" vertical="center" indent="1"/>
    </xf>
    <xf numFmtId="3" fontId="8" fillId="37" borderId="20" xfId="0" applyNumberFormat="1" applyFont="1" applyFill="1" applyBorder="1" applyAlignment="1">
      <alignment horizontal="right" vertical="center" indent="1"/>
    </xf>
    <xf numFmtId="3" fontId="6" fillId="37" borderId="45" xfId="0" applyNumberFormat="1" applyFont="1" applyFill="1" applyBorder="1" applyAlignment="1">
      <alignment horizontal="right" indent="1"/>
    </xf>
    <xf numFmtId="3" fontId="6" fillId="37" borderId="54" xfId="0" applyNumberFormat="1" applyFont="1" applyFill="1" applyBorder="1" applyAlignment="1">
      <alignment horizontal="right" indent="1"/>
    </xf>
    <xf numFmtId="3" fontId="6" fillId="37" borderId="46" xfId="0" applyNumberFormat="1" applyFont="1" applyFill="1" applyBorder="1" applyAlignment="1">
      <alignment horizontal="right" indent="1"/>
    </xf>
    <xf numFmtId="3" fontId="8" fillId="37" borderId="22" xfId="0" applyNumberFormat="1" applyFont="1" applyFill="1" applyBorder="1" applyAlignment="1">
      <alignment horizontal="right" indent="2"/>
    </xf>
    <xf numFmtId="0" fontId="6" fillId="37" borderId="32" xfId="0" applyFont="1" applyFill="1" applyBorder="1" applyAlignment="1">
      <alignment horizontal="left" indent="1"/>
    </xf>
    <xf numFmtId="10" fontId="6" fillId="37" borderId="45" xfId="0" applyNumberFormat="1" applyFont="1" applyFill="1" applyBorder="1" applyAlignment="1">
      <alignment horizontal="right" indent="2"/>
    </xf>
    <xf numFmtId="10" fontId="6" fillId="37" borderId="54" xfId="0" applyNumberFormat="1" applyFont="1" applyFill="1" applyBorder="1" applyAlignment="1">
      <alignment horizontal="right" indent="2"/>
    </xf>
    <xf numFmtId="10" fontId="6" fillId="37" borderId="46" xfId="0" applyNumberFormat="1" applyFont="1" applyFill="1" applyBorder="1" applyAlignment="1">
      <alignment horizontal="right" indent="2"/>
    </xf>
    <xf numFmtId="10" fontId="8" fillId="37" borderId="53" xfId="0" applyNumberFormat="1" applyFont="1" applyFill="1" applyBorder="1" applyAlignment="1">
      <alignment horizontal="right" vertical="center" indent="2"/>
    </xf>
    <xf numFmtId="10" fontId="8" fillId="37" borderId="22" xfId="0" applyNumberFormat="1" applyFont="1" applyFill="1" applyBorder="1" applyAlignment="1">
      <alignment horizontal="right" indent="3"/>
    </xf>
    <xf numFmtId="10" fontId="8" fillId="37" borderId="20" xfId="0" applyNumberFormat="1" applyFont="1" applyFill="1" applyBorder="1" applyAlignment="1">
      <alignment horizontal="right" vertical="center" indent="2"/>
    </xf>
    <xf numFmtId="3" fontId="7" fillId="37" borderId="40" xfId="0" applyNumberFormat="1" applyFont="1" applyFill="1" applyBorder="1" applyAlignment="1">
      <alignment horizontal="center" vertical="center" wrapText="1"/>
    </xf>
    <xf numFmtId="10" fontId="8" fillId="37" borderId="21" xfId="0" applyNumberFormat="1" applyFont="1" applyFill="1" applyBorder="1" applyAlignment="1">
      <alignment horizontal="right" vertical="center" indent="4"/>
    </xf>
    <xf numFmtId="10" fontId="8" fillId="37" borderId="14" xfId="0" applyNumberFormat="1" applyFont="1" applyFill="1" applyBorder="1" applyAlignment="1">
      <alignment horizontal="right" indent="4"/>
    </xf>
    <xf numFmtId="10" fontId="8" fillId="37" borderId="18" xfId="0" applyNumberFormat="1" applyFont="1" applyFill="1" applyBorder="1" applyAlignment="1">
      <alignment horizontal="right" indent="4"/>
    </xf>
    <xf numFmtId="3" fontId="8" fillId="37" borderId="19" xfId="0" applyNumberFormat="1" applyFont="1" applyFill="1" applyBorder="1" applyAlignment="1">
      <alignment horizontal="right" vertical="center" indent="2"/>
    </xf>
    <xf numFmtId="3" fontId="8" fillId="37" borderId="23" xfId="0" applyNumberFormat="1" applyFont="1" applyFill="1" applyBorder="1" applyAlignment="1">
      <alignment horizontal="right" vertical="center" indent="2"/>
    </xf>
    <xf numFmtId="3" fontId="8" fillId="37" borderId="21" xfId="0" applyNumberFormat="1" applyFont="1" applyFill="1" applyBorder="1" applyAlignment="1">
      <alignment horizontal="right" vertical="center" indent="3"/>
    </xf>
    <xf numFmtId="3" fontId="8" fillId="37" borderId="14" xfId="0" applyNumberFormat="1" applyFont="1" applyFill="1" applyBorder="1" applyAlignment="1">
      <alignment horizontal="right" indent="3"/>
    </xf>
    <xf numFmtId="3" fontId="8" fillId="37" borderId="18" xfId="0" applyNumberFormat="1" applyFont="1" applyFill="1" applyBorder="1" applyAlignment="1">
      <alignment horizontal="right" indent="3"/>
    </xf>
    <xf numFmtId="0" fontId="6" fillId="37" borderId="5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top" wrapText="1"/>
    </xf>
    <xf numFmtId="3" fontId="6" fillId="36" borderId="14" xfId="0" applyNumberFormat="1" applyFont="1" applyFill="1" applyBorder="1" applyAlignment="1">
      <alignment horizontal="right" indent="2"/>
    </xf>
    <xf numFmtId="3" fontId="6" fillId="36" borderId="18" xfId="0" applyNumberFormat="1" applyFont="1" applyFill="1" applyBorder="1" applyAlignment="1">
      <alignment horizontal="right" indent="2"/>
    </xf>
    <xf numFmtId="3" fontId="7" fillId="37" borderId="42" xfId="0" applyNumberFormat="1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/>
    </xf>
    <xf numFmtId="0" fontId="6" fillId="37" borderId="31" xfId="0" applyFont="1" applyFill="1" applyBorder="1" applyAlignment="1">
      <alignment/>
    </xf>
    <xf numFmtId="0" fontId="6" fillId="37" borderId="32" xfId="0" applyFont="1" applyFill="1" applyBorder="1" applyAlignment="1">
      <alignment/>
    </xf>
    <xf numFmtId="0" fontId="7" fillId="37" borderId="33" xfId="0" applyFont="1" applyFill="1" applyBorder="1" applyAlignment="1">
      <alignment vertical="center"/>
    </xf>
    <xf numFmtId="0" fontId="7" fillId="37" borderId="35" xfId="0" applyFont="1" applyFill="1" applyBorder="1" applyAlignment="1">
      <alignment horizontal="center" wrapText="1"/>
    </xf>
    <xf numFmtId="10" fontId="8" fillId="37" borderId="19" xfId="0" applyNumberFormat="1" applyFont="1" applyFill="1" applyBorder="1" applyAlignment="1">
      <alignment horizontal="right" vertical="center" indent="1"/>
    </xf>
    <xf numFmtId="10" fontId="8" fillId="37" borderId="23" xfId="0" applyNumberFormat="1" applyFont="1" applyFill="1" applyBorder="1" applyAlignment="1">
      <alignment horizontal="right" vertical="center" indent="1"/>
    </xf>
    <xf numFmtId="3" fontId="8" fillId="37" borderId="20" xfId="0" applyNumberFormat="1" applyFont="1" applyFill="1" applyBorder="1" applyAlignment="1">
      <alignment horizontal="right" vertical="center" indent="3"/>
    </xf>
    <xf numFmtId="3" fontId="8" fillId="37" borderId="53" xfId="0" applyNumberFormat="1" applyFont="1" applyFill="1" applyBorder="1" applyAlignment="1">
      <alignment horizontal="right" vertical="center" indent="2"/>
    </xf>
    <xf numFmtId="3" fontId="8" fillId="37" borderId="24" xfId="0" applyNumberFormat="1" applyFont="1" applyFill="1" applyBorder="1" applyAlignment="1">
      <alignment horizontal="right" indent="3"/>
    </xf>
    <xf numFmtId="3" fontId="8" fillId="37" borderId="13" xfId="0" applyNumberFormat="1" applyFont="1" applyFill="1" applyBorder="1" applyAlignment="1">
      <alignment horizontal="right" indent="3"/>
    </xf>
    <xf numFmtId="3" fontId="8" fillId="37" borderId="17" xfId="0" applyNumberFormat="1" applyFont="1" applyFill="1" applyBorder="1" applyAlignment="1">
      <alignment horizontal="right" indent="3"/>
    </xf>
    <xf numFmtId="0" fontId="7" fillId="37" borderId="35" xfId="0" applyFont="1" applyFill="1" applyBorder="1" applyAlignment="1">
      <alignment horizontal="center" vertical="center"/>
    </xf>
    <xf numFmtId="10" fontId="8" fillId="37" borderId="19" xfId="0" applyNumberFormat="1" applyFont="1" applyFill="1" applyBorder="1" applyAlignment="1">
      <alignment horizontal="right" vertical="center" indent="3"/>
    </xf>
    <xf numFmtId="10" fontId="8" fillId="37" borderId="23" xfId="0" applyNumberFormat="1" applyFont="1" applyFill="1" applyBorder="1" applyAlignment="1">
      <alignment horizontal="right" vertical="center" indent="3"/>
    </xf>
    <xf numFmtId="10" fontId="8" fillId="37" borderId="20" xfId="0" applyNumberFormat="1" applyFont="1" applyFill="1" applyBorder="1" applyAlignment="1">
      <alignment horizontal="right" vertical="center" indent="4"/>
    </xf>
    <xf numFmtId="10" fontId="8" fillId="37" borderId="20" xfId="0" applyNumberFormat="1" applyFont="1" applyFill="1" applyBorder="1" applyAlignment="1">
      <alignment horizontal="right" vertical="center" indent="3"/>
    </xf>
    <xf numFmtId="10" fontId="8" fillId="37" borderId="24" xfId="0" applyNumberFormat="1" applyFont="1" applyFill="1" applyBorder="1" applyAlignment="1">
      <alignment horizontal="right" indent="4"/>
    </xf>
    <xf numFmtId="10" fontId="8" fillId="37" borderId="13" xfId="0" applyNumberFormat="1" applyFont="1" applyFill="1" applyBorder="1" applyAlignment="1">
      <alignment horizontal="right" indent="4"/>
    </xf>
    <xf numFmtId="10" fontId="8" fillId="37" borderId="17" xfId="0" applyNumberFormat="1" applyFont="1" applyFill="1" applyBorder="1" applyAlignment="1">
      <alignment horizontal="right" indent="4"/>
    </xf>
    <xf numFmtId="0" fontId="7" fillId="37" borderId="36" xfId="0" applyFont="1" applyFill="1" applyBorder="1" applyAlignment="1">
      <alignment horizontal="center" vertical="center" wrapText="1"/>
    </xf>
    <xf numFmtId="0" fontId="7" fillId="37" borderId="40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3" fontId="8" fillId="37" borderId="14" xfId="0" applyNumberFormat="1" applyFont="1" applyFill="1" applyBorder="1" applyAlignment="1">
      <alignment horizontal="right" indent="4"/>
    </xf>
    <xf numFmtId="3" fontId="8" fillId="37" borderId="18" xfId="0" applyNumberFormat="1" applyFont="1" applyFill="1" applyBorder="1" applyAlignment="1">
      <alignment horizontal="right" indent="4"/>
    </xf>
    <xf numFmtId="3" fontId="8" fillId="37" borderId="21" xfId="0" applyNumberFormat="1" applyFont="1" applyFill="1" applyBorder="1" applyAlignment="1">
      <alignment horizontal="right" vertical="center" indent="4"/>
    </xf>
    <xf numFmtId="3" fontId="8" fillId="37" borderId="19" xfId="0" applyNumberFormat="1" applyFont="1" applyFill="1" applyBorder="1" applyAlignment="1">
      <alignment horizontal="right" vertical="center" indent="3"/>
    </xf>
    <xf numFmtId="3" fontId="8" fillId="37" borderId="23" xfId="0" applyNumberFormat="1" applyFont="1" applyFill="1" applyBorder="1" applyAlignment="1">
      <alignment horizontal="right" vertical="center" indent="3"/>
    </xf>
    <xf numFmtId="0" fontId="6" fillId="37" borderId="30" xfId="0" applyFont="1" applyFill="1" applyBorder="1" applyAlignment="1">
      <alignment/>
    </xf>
    <xf numFmtId="3" fontId="8" fillId="37" borderId="22" xfId="0" applyNumberFormat="1" applyFont="1" applyFill="1" applyBorder="1" applyAlignment="1">
      <alignment horizontal="right" indent="3"/>
    </xf>
    <xf numFmtId="10" fontId="8" fillId="37" borderId="22" xfId="0" applyNumberFormat="1" applyFont="1" applyFill="1" applyBorder="1" applyAlignment="1">
      <alignment horizontal="right" indent="4"/>
    </xf>
    <xf numFmtId="3" fontId="8" fillId="37" borderId="14" xfId="0" applyNumberFormat="1" applyFont="1" applyFill="1" applyBorder="1" applyAlignment="1">
      <alignment horizontal="right" indent="1"/>
    </xf>
    <xf numFmtId="3" fontId="8" fillId="37" borderId="18" xfId="0" applyNumberFormat="1" applyFont="1" applyFill="1" applyBorder="1" applyAlignment="1">
      <alignment horizontal="right" indent="1"/>
    </xf>
    <xf numFmtId="3" fontId="8" fillId="37" borderId="21" xfId="0" applyNumberFormat="1" applyFont="1" applyFill="1" applyBorder="1" applyAlignment="1">
      <alignment horizontal="right" vertical="center" indent="1"/>
    </xf>
    <xf numFmtId="10" fontId="8" fillId="37" borderId="14" xfId="0" applyNumberFormat="1" applyFont="1" applyFill="1" applyBorder="1" applyAlignment="1">
      <alignment horizontal="right" indent="2"/>
    </xf>
    <xf numFmtId="10" fontId="8" fillId="37" borderId="18" xfId="0" applyNumberFormat="1" applyFont="1" applyFill="1" applyBorder="1" applyAlignment="1">
      <alignment horizontal="right" indent="2"/>
    </xf>
    <xf numFmtId="10" fontId="8" fillId="37" borderId="21" xfId="0" applyNumberFormat="1" applyFont="1" applyFill="1" applyBorder="1" applyAlignment="1">
      <alignment horizontal="right" vertical="center" indent="2"/>
    </xf>
    <xf numFmtId="3" fontId="8" fillId="37" borderId="22" xfId="0" applyNumberFormat="1" applyFont="1" applyFill="1" applyBorder="1" applyAlignment="1">
      <alignment horizontal="right" indent="1"/>
    </xf>
    <xf numFmtId="10" fontId="8" fillId="37" borderId="22" xfId="0" applyNumberFormat="1" applyFont="1" applyFill="1" applyBorder="1" applyAlignment="1">
      <alignment horizontal="right" indent="2"/>
    </xf>
    <xf numFmtId="10" fontId="8" fillId="37" borderId="19" xfId="0" applyNumberFormat="1" applyFont="1" applyFill="1" applyBorder="1" applyAlignment="1">
      <alignment horizontal="right" vertical="center" indent="4"/>
    </xf>
    <xf numFmtId="10" fontId="8" fillId="37" borderId="23" xfId="0" applyNumberFormat="1" applyFont="1" applyFill="1" applyBorder="1" applyAlignment="1">
      <alignment horizontal="right" vertical="center" indent="4"/>
    </xf>
    <xf numFmtId="10" fontId="8" fillId="37" borderId="14" xfId="0" applyNumberFormat="1" applyFont="1" applyFill="1" applyBorder="1" applyAlignment="1">
      <alignment horizontal="right" indent="5"/>
    </xf>
    <xf numFmtId="10" fontId="8" fillId="37" borderId="18" xfId="0" applyNumberFormat="1" applyFont="1" applyFill="1" applyBorder="1" applyAlignment="1">
      <alignment horizontal="right" indent="5"/>
    </xf>
    <xf numFmtId="10" fontId="8" fillId="37" borderId="21" xfId="0" applyNumberFormat="1" applyFont="1" applyFill="1" applyBorder="1" applyAlignment="1">
      <alignment horizontal="right" vertical="center" indent="5"/>
    </xf>
    <xf numFmtId="10" fontId="8" fillId="37" borderId="22" xfId="0" applyNumberFormat="1" applyFont="1" applyFill="1" applyBorder="1" applyAlignment="1">
      <alignment horizontal="right" indent="5"/>
    </xf>
    <xf numFmtId="3" fontId="7" fillId="37" borderId="43" xfId="0" applyNumberFormat="1" applyFont="1" applyFill="1" applyBorder="1" applyAlignment="1">
      <alignment horizontal="center" vertical="center" wrapText="1"/>
    </xf>
    <xf numFmtId="3" fontId="6" fillId="37" borderId="48" xfId="0" applyNumberFormat="1" applyFont="1" applyFill="1" applyBorder="1" applyAlignment="1">
      <alignment horizontal="right" indent="1"/>
    </xf>
    <xf numFmtId="3" fontId="8" fillId="37" borderId="55" xfId="0" applyNumberFormat="1" applyFont="1" applyFill="1" applyBorder="1" applyAlignment="1">
      <alignment horizontal="right" vertical="center" indent="1"/>
    </xf>
    <xf numFmtId="10" fontId="6" fillId="37" borderId="48" xfId="0" applyNumberFormat="1" applyFont="1" applyFill="1" applyBorder="1" applyAlignment="1">
      <alignment horizontal="right" indent="2"/>
    </xf>
    <xf numFmtId="3" fontId="6" fillId="37" borderId="45" xfId="0" applyNumberFormat="1" applyFont="1" applyFill="1" applyBorder="1" applyAlignment="1">
      <alignment horizontal="right" indent="2"/>
    </xf>
    <xf numFmtId="3" fontId="6" fillId="37" borderId="54" xfId="0" applyNumberFormat="1" applyFont="1" applyFill="1" applyBorder="1" applyAlignment="1">
      <alignment horizontal="right" indent="2"/>
    </xf>
    <xf numFmtId="3" fontId="6" fillId="37" borderId="46" xfId="0" applyNumberFormat="1" applyFont="1" applyFill="1" applyBorder="1" applyAlignment="1">
      <alignment horizontal="right" indent="2"/>
    </xf>
    <xf numFmtId="3" fontId="8" fillId="37" borderId="20" xfId="0" applyNumberFormat="1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19" borderId="0" xfId="0" applyFont="1" applyFill="1" applyAlignment="1">
      <alignment/>
    </xf>
    <xf numFmtId="0" fontId="6" fillId="37" borderId="0" xfId="0" applyFont="1" applyFill="1" applyBorder="1" applyAlignment="1">
      <alignment vertical="top"/>
    </xf>
    <xf numFmtId="0" fontId="6" fillId="37" borderId="0" xfId="0" applyFont="1" applyFill="1" applyAlignment="1">
      <alignment/>
    </xf>
    <xf numFmtId="0" fontId="6" fillId="19" borderId="0" xfId="0" applyFont="1" applyFill="1" applyBorder="1" applyAlignment="1">
      <alignment vertical="top"/>
    </xf>
    <xf numFmtId="0" fontId="6" fillId="0" borderId="56" xfId="0" applyFont="1" applyBorder="1" applyAlignment="1">
      <alignment/>
    </xf>
    <xf numFmtId="3" fontId="7" fillId="36" borderId="42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top"/>
    </xf>
    <xf numFmtId="0" fontId="6" fillId="36" borderId="0" xfId="0" applyFont="1" applyFill="1" applyAlignment="1">
      <alignment/>
    </xf>
    <xf numFmtId="0" fontId="6" fillId="19" borderId="57" xfId="0" applyFont="1" applyFill="1" applyBorder="1" applyAlignment="1">
      <alignment/>
    </xf>
    <xf numFmtId="0" fontId="6" fillId="0" borderId="56" xfId="0" applyFont="1" applyFill="1" applyBorder="1" applyAlignment="1">
      <alignment vertical="top"/>
    </xf>
    <xf numFmtId="0" fontId="6" fillId="37" borderId="57" xfId="0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3" fillId="19" borderId="58" xfId="0" applyFont="1" applyFill="1" applyBorder="1" applyAlignment="1">
      <alignment vertical="center"/>
    </xf>
    <xf numFmtId="0" fontId="6" fillId="19" borderId="59" xfId="0" applyFont="1" applyFill="1" applyBorder="1" applyAlignment="1">
      <alignment vertical="center"/>
    </xf>
    <xf numFmtId="0" fontId="3" fillId="36" borderId="58" xfId="0" applyFont="1" applyFill="1" applyBorder="1" applyAlignment="1">
      <alignment vertical="center"/>
    </xf>
    <xf numFmtId="0" fontId="6" fillId="36" borderId="59" xfId="0" applyFont="1" applyFill="1" applyBorder="1" applyAlignment="1">
      <alignment vertical="center"/>
    </xf>
    <xf numFmtId="0" fontId="3" fillId="37" borderId="58" xfId="0" applyFont="1" applyFill="1" applyBorder="1" applyAlignment="1">
      <alignment vertical="center"/>
    </xf>
    <xf numFmtId="0" fontId="6" fillId="37" borderId="59" xfId="0" applyFont="1" applyFill="1" applyBorder="1" applyAlignment="1">
      <alignment vertical="center"/>
    </xf>
    <xf numFmtId="0" fontId="6" fillId="36" borderId="56" xfId="0" applyFont="1" applyFill="1" applyBorder="1" applyAlignment="1">
      <alignment vertical="center"/>
    </xf>
    <xf numFmtId="0" fontId="15" fillId="0" borderId="60" xfId="45" applyFont="1" applyFill="1" applyBorder="1" applyAlignment="1" applyProtection="1">
      <alignment horizontal="center"/>
      <protection/>
    </xf>
    <xf numFmtId="0" fontId="6" fillId="0" borderId="61" xfId="0" applyFont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right" indent="4"/>
    </xf>
    <xf numFmtId="10" fontId="8" fillId="0" borderId="0" xfId="0" applyNumberFormat="1" applyFont="1" applyFill="1" applyBorder="1" applyAlignment="1">
      <alignment horizontal="right" vertical="center" indent="4"/>
    </xf>
    <xf numFmtId="0" fontId="6" fillId="0" borderId="6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indent="3"/>
    </xf>
    <xf numFmtId="3" fontId="8" fillId="0" borderId="0" xfId="0" applyNumberFormat="1" applyFont="1" applyFill="1" applyBorder="1" applyAlignment="1">
      <alignment horizontal="right" vertical="center" indent="3"/>
    </xf>
    <xf numFmtId="1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3"/>
    </xf>
    <xf numFmtId="10" fontId="8" fillId="0" borderId="0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indent="2"/>
    </xf>
    <xf numFmtId="0" fontId="15" fillId="0" borderId="0" xfId="45" applyFont="1" applyFill="1" applyBorder="1" applyAlignment="1" applyProtection="1">
      <alignment horizontal="center"/>
      <protection/>
    </xf>
    <xf numFmtId="0" fontId="15" fillId="0" borderId="60" xfId="45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 horizontal="right" indent="4"/>
    </xf>
    <xf numFmtId="3" fontId="8" fillId="0" borderId="0" xfId="0" applyNumberFormat="1" applyFont="1" applyFill="1" applyBorder="1" applyAlignment="1">
      <alignment horizontal="right" vertical="center" indent="4"/>
    </xf>
    <xf numFmtId="3" fontId="8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vertical="center" indent="1"/>
    </xf>
    <xf numFmtId="10" fontId="8" fillId="0" borderId="0" xfId="0" applyNumberFormat="1" applyFont="1" applyFill="1" applyBorder="1" applyAlignment="1">
      <alignment horizontal="right" indent="2"/>
    </xf>
    <xf numFmtId="10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5"/>
    </xf>
    <xf numFmtId="10" fontId="8" fillId="0" borderId="0" xfId="0" applyNumberFormat="1" applyFont="1" applyFill="1" applyBorder="1" applyAlignment="1">
      <alignment horizontal="right" vertical="center" indent="5"/>
    </xf>
    <xf numFmtId="10" fontId="8" fillId="0" borderId="0" xfId="55" applyNumberFormat="1" applyFont="1" applyFill="1" applyBorder="1" applyAlignment="1">
      <alignment horizontal="right" indent="4"/>
    </xf>
    <xf numFmtId="10" fontId="8" fillId="0" borderId="0" xfId="55" applyNumberFormat="1" applyFont="1" applyFill="1" applyBorder="1" applyAlignment="1">
      <alignment horizontal="right" vertical="center" indent="4"/>
    </xf>
    <xf numFmtId="10" fontId="8" fillId="0" borderId="0" xfId="55" applyNumberFormat="1" applyFont="1" applyFill="1" applyBorder="1" applyAlignment="1">
      <alignment horizontal="right" indent="5"/>
    </xf>
    <xf numFmtId="10" fontId="8" fillId="0" borderId="0" xfId="55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right" indent="5"/>
    </xf>
    <xf numFmtId="3" fontId="8" fillId="0" borderId="0" xfId="0" applyNumberFormat="1" applyFont="1" applyFill="1" applyBorder="1" applyAlignment="1">
      <alignment horizontal="right" vertical="center" indent="5"/>
    </xf>
    <xf numFmtId="10" fontId="8" fillId="0" borderId="0" xfId="0" applyNumberFormat="1" applyFont="1" applyFill="1" applyBorder="1" applyAlignment="1">
      <alignment horizontal="right" indent="6"/>
    </xf>
    <xf numFmtId="10" fontId="8" fillId="0" borderId="0" xfId="0" applyNumberFormat="1" applyFont="1" applyFill="1" applyBorder="1" applyAlignment="1">
      <alignment horizontal="right" vertical="center" indent="6"/>
    </xf>
    <xf numFmtId="0" fontId="5" fillId="0" borderId="10" xfId="0" applyFont="1" applyBorder="1" applyAlignment="1">
      <alignment horizontal="right"/>
    </xf>
    <xf numFmtId="0" fontId="15" fillId="36" borderId="58" xfId="45" applyFont="1" applyFill="1" applyBorder="1" applyAlignment="1" applyProtection="1">
      <alignment horizontal="center"/>
      <protection/>
    </xf>
    <xf numFmtId="0" fontId="15" fillId="36" borderId="57" xfId="45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7" fillId="35" borderId="62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7" fillId="35" borderId="63" xfId="0" applyFont="1" applyFill="1" applyBorder="1" applyAlignment="1">
      <alignment horizontal="center" vertical="center"/>
    </xf>
    <xf numFmtId="0" fontId="7" fillId="35" borderId="64" xfId="0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horizontal="center" vertical="center"/>
    </xf>
    <xf numFmtId="0" fontId="7" fillId="35" borderId="66" xfId="0" applyFont="1" applyFill="1" applyBorder="1" applyAlignment="1">
      <alignment horizontal="center" vertical="center" wrapText="1"/>
    </xf>
    <xf numFmtId="0" fontId="0" fillId="35" borderId="67" xfId="0" applyFill="1" applyBorder="1" applyAlignment="1">
      <alignment vertical="center"/>
    </xf>
    <xf numFmtId="10" fontId="8" fillId="36" borderId="68" xfId="0" applyNumberFormat="1" applyFont="1" applyFill="1" applyBorder="1" applyAlignment="1">
      <alignment horizontal="center" vertical="center"/>
    </xf>
    <xf numFmtId="10" fontId="8" fillId="36" borderId="69" xfId="0" applyNumberFormat="1" applyFont="1" applyFill="1" applyBorder="1" applyAlignment="1">
      <alignment horizontal="center" vertical="center"/>
    </xf>
    <xf numFmtId="10" fontId="8" fillId="35" borderId="70" xfId="0" applyNumberFormat="1" applyFont="1" applyFill="1" applyBorder="1" applyAlignment="1">
      <alignment horizontal="center"/>
    </xf>
    <xf numFmtId="10" fontId="8" fillId="35" borderId="22" xfId="0" applyNumberFormat="1" applyFont="1" applyFill="1" applyBorder="1" applyAlignment="1">
      <alignment horizontal="center"/>
    </xf>
    <xf numFmtId="10" fontId="8" fillId="35" borderId="71" xfId="0" applyNumberFormat="1" applyFont="1" applyFill="1" applyBorder="1" applyAlignment="1">
      <alignment horizontal="center"/>
    </xf>
    <xf numFmtId="10" fontId="8" fillId="35" borderId="72" xfId="0" applyNumberFormat="1" applyFont="1" applyFill="1" applyBorder="1" applyAlignment="1">
      <alignment horizontal="center"/>
    </xf>
    <xf numFmtId="3" fontId="7" fillId="35" borderId="36" xfId="0" applyNumberFormat="1" applyFont="1" applyFill="1" applyBorder="1" applyAlignment="1">
      <alignment horizontal="center" vertical="center" wrapText="1"/>
    </xf>
    <xf numFmtId="3" fontId="7" fillId="35" borderId="73" xfId="0" applyNumberFormat="1" applyFont="1" applyFill="1" applyBorder="1" applyAlignment="1">
      <alignment horizontal="center" vertical="center" wrapText="1"/>
    </xf>
    <xf numFmtId="10" fontId="8" fillId="35" borderId="74" xfId="0" applyNumberFormat="1" applyFont="1" applyFill="1" applyBorder="1" applyAlignment="1">
      <alignment horizontal="center"/>
    </xf>
    <xf numFmtId="10" fontId="8" fillId="35" borderId="75" xfId="0" applyNumberFormat="1" applyFont="1" applyFill="1" applyBorder="1" applyAlignment="1">
      <alignment horizontal="center"/>
    </xf>
    <xf numFmtId="10" fontId="8" fillId="35" borderId="76" xfId="0" applyNumberFormat="1" applyFont="1" applyFill="1" applyBorder="1" applyAlignment="1">
      <alignment horizontal="center"/>
    </xf>
    <xf numFmtId="10" fontId="8" fillId="36" borderId="14" xfId="0" applyNumberFormat="1" applyFont="1" applyFill="1" applyBorder="1" applyAlignment="1">
      <alignment horizontal="center"/>
    </xf>
    <xf numFmtId="10" fontId="8" fillId="35" borderId="54" xfId="0" applyNumberFormat="1" applyFont="1" applyFill="1" applyBorder="1" applyAlignment="1">
      <alignment horizontal="center"/>
    </xf>
    <xf numFmtId="10" fontId="8" fillId="35" borderId="77" xfId="0" applyNumberFormat="1" applyFont="1" applyFill="1" applyBorder="1" applyAlignment="1">
      <alignment horizontal="center"/>
    </xf>
    <xf numFmtId="10" fontId="8" fillId="35" borderId="78" xfId="0" applyNumberFormat="1" applyFont="1" applyFill="1" applyBorder="1" applyAlignment="1">
      <alignment horizontal="center"/>
    </xf>
    <xf numFmtId="10" fontId="8" fillId="35" borderId="67" xfId="0" applyNumberFormat="1" applyFont="1" applyFill="1" applyBorder="1" applyAlignment="1">
      <alignment horizontal="center"/>
    </xf>
    <xf numFmtId="10" fontId="8" fillId="36" borderId="55" xfId="0" applyNumberFormat="1" applyFont="1" applyFill="1" applyBorder="1" applyAlignment="1">
      <alignment horizontal="center" vertical="center"/>
    </xf>
    <xf numFmtId="10" fontId="8" fillId="36" borderId="52" xfId="0" applyNumberFormat="1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7" fillId="35" borderId="81" xfId="0" applyFont="1" applyFill="1" applyBorder="1" applyAlignment="1">
      <alignment horizontal="center" vertical="center"/>
    </xf>
    <xf numFmtId="0" fontId="7" fillId="35" borderId="8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6" borderId="8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5" borderId="83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15" fillId="37" borderId="58" xfId="45" applyFont="1" applyFill="1" applyBorder="1" applyAlignment="1" applyProtection="1">
      <alignment horizontal="center" vertical="center"/>
      <protection/>
    </xf>
    <xf numFmtId="0" fontId="15" fillId="37" borderId="57" xfId="45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5" fillId="13" borderId="58" xfId="45" applyFont="1" applyFill="1" applyBorder="1" applyAlignment="1" applyProtection="1">
      <alignment horizontal="center" vertical="center"/>
      <protection/>
    </xf>
    <xf numFmtId="0" fontId="15" fillId="13" borderId="57" xfId="45" applyFont="1" applyFill="1" applyBorder="1" applyAlignment="1" applyProtection="1">
      <alignment horizontal="center" vertical="center"/>
      <protection/>
    </xf>
    <xf numFmtId="0" fontId="2" fillId="9" borderId="58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dPtos200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4" width="21.7109375" style="6" customWidth="1"/>
    <col min="5" max="5" width="21.140625" style="6" customWidth="1"/>
    <col min="6" max="6" width="7.8515625" style="10" customWidth="1"/>
    <col min="7" max="7" width="10.8515625" style="6" customWidth="1"/>
    <col min="8" max="16384" width="9.140625" style="6" customWidth="1"/>
  </cols>
  <sheetData>
    <row r="1" spans="1:9" ht="18.75" thickBot="1" thickTop="1">
      <c r="A1" s="7"/>
      <c r="B1" s="2" t="s">
        <v>72</v>
      </c>
      <c r="E1" s="11"/>
      <c r="F1" s="394"/>
      <c r="G1" s="425" t="s">
        <v>263</v>
      </c>
      <c r="H1" s="426"/>
      <c r="I1" s="263"/>
    </row>
    <row r="2" spans="1:2" ht="12" customHeight="1" thickTop="1">
      <c r="A2" s="7"/>
      <c r="B2" s="2"/>
    </row>
    <row r="3" spans="1:6" ht="39" customHeight="1">
      <c r="A3" s="7"/>
      <c r="B3" s="427" t="s">
        <v>351</v>
      </c>
      <c r="C3" s="427"/>
      <c r="D3" s="427"/>
      <c r="E3" s="427"/>
      <c r="F3" s="368"/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143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113</v>
      </c>
      <c r="C8" s="161">
        <v>95423.40000000002</v>
      </c>
      <c r="D8" s="199">
        <v>394965.6599999997</v>
      </c>
      <c r="E8" s="249">
        <v>0.24159923169016795</v>
      </c>
      <c r="F8" s="392"/>
    </row>
    <row r="9" spans="1:6" ht="18" customHeight="1">
      <c r="A9" s="7"/>
      <c r="B9" s="219" t="s">
        <v>114</v>
      </c>
      <c r="C9" s="161">
        <v>6770.729999999996</v>
      </c>
      <c r="D9" s="190">
        <v>64352</v>
      </c>
      <c r="E9" s="249">
        <v>0.10521397936350069</v>
      </c>
      <c r="F9" s="392"/>
    </row>
    <row r="10" spans="1:6" ht="18" customHeight="1">
      <c r="A10" s="7"/>
      <c r="B10" s="219" t="s">
        <v>115</v>
      </c>
      <c r="C10" s="161">
        <v>6930.5899999999965</v>
      </c>
      <c r="D10" s="190">
        <v>62278.67999999999</v>
      </c>
      <c r="E10" s="249">
        <v>0.11128350825675813</v>
      </c>
      <c r="F10" s="392"/>
    </row>
    <row r="11" spans="1:6" ht="18" customHeight="1">
      <c r="A11" s="7"/>
      <c r="B11" s="219" t="s">
        <v>116</v>
      </c>
      <c r="C11" s="161">
        <v>30535.739999999998</v>
      </c>
      <c r="D11" s="190">
        <v>62214.32999999999</v>
      </c>
      <c r="E11" s="249">
        <v>0.4908152189375021</v>
      </c>
      <c r="F11" s="392"/>
    </row>
    <row r="12" spans="1:6" ht="18" customHeight="1">
      <c r="A12" s="7"/>
      <c r="B12" s="219" t="s">
        <v>117</v>
      </c>
      <c r="C12" s="161">
        <v>14838.64</v>
      </c>
      <c r="D12" s="190">
        <v>46736.859999999986</v>
      </c>
      <c r="E12" s="249">
        <v>0.3174933018606728</v>
      </c>
      <c r="F12" s="392"/>
    </row>
    <row r="13" spans="1:6" ht="18" customHeight="1">
      <c r="A13" s="7"/>
      <c r="B13" s="219" t="s">
        <v>118</v>
      </c>
      <c r="C13" s="161">
        <v>2568.999999999999</v>
      </c>
      <c r="D13" s="190">
        <v>25257.979999999996</v>
      </c>
      <c r="E13" s="249">
        <v>0.1017104297334941</v>
      </c>
      <c r="F13" s="392"/>
    </row>
    <row r="14" spans="1:6" ht="18" customHeight="1">
      <c r="A14" s="7"/>
      <c r="B14" s="219" t="s">
        <v>119</v>
      </c>
      <c r="C14" s="161">
        <v>25084.02000000002</v>
      </c>
      <c r="D14" s="190">
        <v>142005.76</v>
      </c>
      <c r="E14" s="249">
        <v>0.1766408630185143</v>
      </c>
      <c r="F14" s="392"/>
    </row>
    <row r="15" spans="1:6" ht="18" customHeight="1">
      <c r="A15" s="7"/>
      <c r="B15" s="219" t="s">
        <v>120</v>
      </c>
      <c r="C15" s="161">
        <v>19357.059999999998</v>
      </c>
      <c r="D15" s="190">
        <v>173272.77000000002</v>
      </c>
      <c r="E15" s="249">
        <v>0.11171437958774477</v>
      </c>
      <c r="F15" s="392"/>
    </row>
    <row r="16" spans="1:6" ht="18" customHeight="1">
      <c r="A16" s="7"/>
      <c r="B16" s="219" t="s">
        <v>121</v>
      </c>
      <c r="C16" s="161">
        <v>33213.19999999995</v>
      </c>
      <c r="D16" s="190">
        <v>70666.64000000013</v>
      </c>
      <c r="E16" s="249">
        <v>0.46999829056539116</v>
      </c>
      <c r="F16" s="392"/>
    </row>
    <row r="17" spans="1:6" ht="18" customHeight="1">
      <c r="A17" s="7"/>
      <c r="B17" s="219" t="s">
        <v>122</v>
      </c>
      <c r="C17" s="161">
        <v>8651.14</v>
      </c>
      <c r="D17" s="190">
        <v>69640.21000000002</v>
      </c>
      <c r="E17" s="249">
        <v>0.1242262193063461</v>
      </c>
      <c r="F17" s="392"/>
    </row>
    <row r="18" spans="1:6" ht="18" customHeight="1">
      <c r="A18" s="7"/>
      <c r="B18" s="219" t="s">
        <v>123</v>
      </c>
      <c r="C18" s="161">
        <v>13185.459999999992</v>
      </c>
      <c r="D18" s="190">
        <v>92686.64000000001</v>
      </c>
      <c r="E18" s="249">
        <v>0.14225847436049024</v>
      </c>
      <c r="F18" s="392"/>
    </row>
    <row r="19" spans="1:6" ht="18" customHeight="1">
      <c r="A19" s="7"/>
      <c r="B19" s="219" t="s">
        <v>124</v>
      </c>
      <c r="C19" s="161">
        <v>26746.34000000001</v>
      </c>
      <c r="D19" s="190">
        <v>235865.66999999993</v>
      </c>
      <c r="E19" s="249">
        <v>0.11339649386025537</v>
      </c>
      <c r="F19" s="392"/>
    </row>
    <row r="20" spans="1:6" ht="18" customHeight="1">
      <c r="A20" s="7"/>
      <c r="B20" s="219" t="s">
        <v>125</v>
      </c>
      <c r="C20" s="161">
        <v>30283.11</v>
      </c>
      <c r="D20" s="190">
        <v>156073.34999999998</v>
      </c>
      <c r="E20" s="249">
        <v>0.19403126799033918</v>
      </c>
      <c r="F20" s="392"/>
    </row>
    <row r="21" spans="1:6" ht="18" customHeight="1">
      <c r="A21" s="7"/>
      <c r="B21" s="219" t="s">
        <v>126</v>
      </c>
      <c r="C21" s="161">
        <v>2821.1699999999983</v>
      </c>
      <c r="D21" s="190">
        <v>8136.359999999986</v>
      </c>
      <c r="E21" s="249">
        <v>0.346736132619501</v>
      </c>
      <c r="F21" s="392"/>
    </row>
    <row r="22" spans="1:6" ht="18" customHeight="1">
      <c r="A22" s="7"/>
      <c r="B22" s="219" t="s">
        <v>127</v>
      </c>
      <c r="C22" s="161">
        <v>27136.5</v>
      </c>
      <c r="D22" s="190">
        <v>58252.97999999998</v>
      </c>
      <c r="E22" s="249">
        <v>0.46583882918951114</v>
      </c>
      <c r="F22" s="392"/>
    </row>
    <row r="23" spans="1:6" ht="18" customHeight="1">
      <c r="A23" s="7"/>
      <c r="B23" s="219" t="s">
        <v>128</v>
      </c>
      <c r="C23" s="161">
        <v>549</v>
      </c>
      <c r="D23" s="190">
        <v>5134.209999999992</v>
      </c>
      <c r="E23" s="249">
        <v>0.1069297905617419</v>
      </c>
      <c r="F23" s="392"/>
    </row>
    <row r="24" spans="1:6" ht="18" customHeight="1" thickBot="1">
      <c r="A24" s="7"/>
      <c r="B24" s="225" t="s">
        <v>129</v>
      </c>
      <c r="C24" s="202">
        <v>33456.73000000004</v>
      </c>
      <c r="D24" s="193">
        <v>174005.35999999987</v>
      </c>
      <c r="E24" s="251">
        <v>0.19227413454390177</v>
      </c>
      <c r="F24" s="392"/>
    </row>
    <row r="25" spans="1:6" ht="27" customHeight="1" thickBot="1" thickTop="1">
      <c r="A25" s="7"/>
      <c r="B25" s="221" t="s">
        <v>1</v>
      </c>
      <c r="C25" s="242">
        <v>377551.83</v>
      </c>
      <c r="D25" s="255">
        <v>1841545.4599999995</v>
      </c>
      <c r="E25" s="250">
        <v>0.20501901158606214</v>
      </c>
      <c r="F25" s="393"/>
    </row>
  </sheetData>
  <sheetProtection/>
  <mergeCells count="3">
    <mergeCell ref="D6:E6"/>
    <mergeCell ref="G1:H1"/>
    <mergeCell ref="B3:E3"/>
  </mergeCells>
  <hyperlinks>
    <hyperlink ref="G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1.140625" style="10" customWidth="1"/>
    <col min="10" max="10" width="14.8515625" style="6" customWidth="1"/>
    <col min="11" max="16384" width="9.140625" style="6" customWidth="1"/>
  </cols>
  <sheetData>
    <row r="1" spans="1:11" ht="18.7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364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.75" customHeight="1" thickBot="1">
      <c r="A7" s="7"/>
      <c r="B7" s="213" t="s">
        <v>2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131</v>
      </c>
      <c r="C8" s="98">
        <v>4605501.95</v>
      </c>
      <c r="D8" s="98">
        <v>593343.23</v>
      </c>
      <c r="E8" s="98">
        <v>6895613.850000001</v>
      </c>
      <c r="F8" s="98">
        <v>12094459.03</v>
      </c>
      <c r="G8" s="116">
        <v>12001181.430000002</v>
      </c>
      <c r="H8" s="249">
        <v>1.0077723681242603</v>
      </c>
      <c r="I8" s="392"/>
      <c r="J8" s="7"/>
    </row>
    <row r="9" spans="1:10" ht="18" customHeight="1">
      <c r="A9" s="7"/>
      <c r="B9" s="219" t="s">
        <v>132</v>
      </c>
      <c r="C9" s="98">
        <v>820954.6199999996</v>
      </c>
      <c r="D9" s="98">
        <v>7826.49</v>
      </c>
      <c r="E9" s="98">
        <v>486517.92</v>
      </c>
      <c r="F9" s="98">
        <v>1315299.0299999996</v>
      </c>
      <c r="G9" s="110">
        <v>1983603.98</v>
      </c>
      <c r="H9" s="249">
        <v>0.6630854965314193</v>
      </c>
      <c r="I9" s="392"/>
      <c r="J9" s="7"/>
    </row>
    <row r="10" spans="1:10" ht="18" customHeight="1">
      <c r="A10" s="7"/>
      <c r="B10" s="219" t="s">
        <v>133</v>
      </c>
      <c r="C10" s="98">
        <v>700285.0399999991</v>
      </c>
      <c r="D10" s="98">
        <v>601.82</v>
      </c>
      <c r="E10" s="98">
        <v>89165</v>
      </c>
      <c r="F10" s="98">
        <v>790051.859999999</v>
      </c>
      <c r="G10" s="110">
        <v>730479.32</v>
      </c>
      <c r="H10" s="249">
        <v>1.0815526714705614</v>
      </c>
      <c r="I10" s="392"/>
      <c r="J10" s="7"/>
    </row>
    <row r="11" spans="1:10" ht="18" customHeight="1">
      <c r="A11" s="7"/>
      <c r="B11" s="219" t="s">
        <v>141</v>
      </c>
      <c r="C11" s="98">
        <v>30881.27999999997</v>
      </c>
      <c r="D11" s="98">
        <v>0</v>
      </c>
      <c r="E11" s="98">
        <v>148632.11</v>
      </c>
      <c r="F11" s="98">
        <v>179513.38999999996</v>
      </c>
      <c r="G11" s="110">
        <v>138078.38</v>
      </c>
      <c r="H11" s="249">
        <v>1.3000832570602288</v>
      </c>
      <c r="I11" s="392"/>
      <c r="J11" s="7"/>
    </row>
    <row r="12" spans="1:10" ht="18" customHeight="1" thickBot="1">
      <c r="A12" s="7"/>
      <c r="B12" s="220" t="s">
        <v>142</v>
      </c>
      <c r="C12" s="111">
        <v>111380.63000000012</v>
      </c>
      <c r="D12" s="115">
        <v>951.21</v>
      </c>
      <c r="E12" s="115">
        <v>134681.5</v>
      </c>
      <c r="F12" s="115">
        <v>247013.34000000014</v>
      </c>
      <c r="G12" s="112">
        <v>405695.36</v>
      </c>
      <c r="H12" s="251">
        <v>0.6088640994070037</v>
      </c>
      <c r="I12" s="392"/>
      <c r="J12" s="7"/>
    </row>
    <row r="13" spans="1:10" ht="27" customHeight="1" thickBot="1" thickTop="1">
      <c r="A13" s="7"/>
      <c r="B13" s="221" t="s">
        <v>134</v>
      </c>
      <c r="C13" s="231">
        <v>6269003.52</v>
      </c>
      <c r="D13" s="231">
        <v>602722.7499999999</v>
      </c>
      <c r="E13" s="231">
        <v>7754610.380000001</v>
      </c>
      <c r="F13" s="231">
        <v>14626336.649999999</v>
      </c>
      <c r="G13" s="235">
        <v>15259038.470000003</v>
      </c>
      <c r="H13" s="250">
        <v>0.9585359312617289</v>
      </c>
      <c r="I13" s="393"/>
      <c r="J13" s="7"/>
    </row>
    <row r="14" ht="24" customHeight="1">
      <c r="H14" s="10"/>
    </row>
    <row r="15" ht="18">
      <c r="B15" s="2" t="s">
        <v>365</v>
      </c>
    </row>
    <row r="16" ht="6" customHeight="1"/>
    <row r="17" ht="15" customHeight="1">
      <c r="B17" s="5" t="s">
        <v>101</v>
      </c>
    </row>
    <row r="18" spans="2:10" ht="11.25" customHeight="1" thickBot="1">
      <c r="B18" s="3"/>
      <c r="C18" s="3"/>
      <c r="E18" s="22"/>
      <c r="F18" s="22"/>
      <c r="G18" s="429" t="s">
        <v>130</v>
      </c>
      <c r="H18" s="429"/>
      <c r="I18" s="20"/>
      <c r="J18" s="24"/>
    </row>
    <row r="19" spans="2:9" ht="68.25" customHeight="1" thickBot="1">
      <c r="B19" s="213" t="s">
        <v>0</v>
      </c>
      <c r="C19" s="227" t="s">
        <v>255</v>
      </c>
      <c r="D19" s="215" t="s">
        <v>256</v>
      </c>
      <c r="E19" s="227" t="s">
        <v>257</v>
      </c>
      <c r="F19" s="227" t="s">
        <v>258</v>
      </c>
      <c r="G19" s="245" t="s">
        <v>259</v>
      </c>
      <c r="H19" s="217" t="s">
        <v>260</v>
      </c>
      <c r="I19" s="391"/>
    </row>
    <row r="20" spans="2:9" ht="18" customHeight="1" thickTop="1">
      <c r="B20" s="226" t="s">
        <v>106</v>
      </c>
      <c r="C20" s="98">
        <v>571301.7999999998</v>
      </c>
      <c r="D20" s="98">
        <v>108942.55</v>
      </c>
      <c r="E20" s="98">
        <v>593353.09</v>
      </c>
      <c r="F20" s="98">
        <v>1273597.44</v>
      </c>
      <c r="G20" s="116">
        <v>1713774.01</v>
      </c>
      <c r="H20" s="249">
        <v>0.7431536670345468</v>
      </c>
      <c r="I20" s="392"/>
    </row>
    <row r="21" spans="2:9" ht="18" customHeight="1">
      <c r="B21" s="219" t="s">
        <v>107</v>
      </c>
      <c r="C21" s="98">
        <v>277632.70999999996</v>
      </c>
      <c r="D21" s="98">
        <v>75526.52</v>
      </c>
      <c r="E21" s="98">
        <v>320932.49</v>
      </c>
      <c r="F21" s="98">
        <v>674091.72</v>
      </c>
      <c r="G21" s="110">
        <v>663352.02</v>
      </c>
      <c r="H21" s="249">
        <v>1.0161900464251243</v>
      </c>
      <c r="I21" s="392"/>
    </row>
    <row r="22" spans="2:9" ht="18" customHeight="1">
      <c r="B22" s="219" t="s">
        <v>108</v>
      </c>
      <c r="C22" s="98">
        <v>899358.5499999998</v>
      </c>
      <c r="D22" s="98">
        <v>126157.67</v>
      </c>
      <c r="E22" s="98">
        <v>1183879.5</v>
      </c>
      <c r="F22" s="98">
        <v>2209395.7199999997</v>
      </c>
      <c r="G22" s="110">
        <v>2142841.77</v>
      </c>
      <c r="H22" s="249">
        <v>1.031058732815349</v>
      </c>
      <c r="I22" s="392"/>
    </row>
    <row r="23" spans="2:9" ht="18" customHeight="1">
      <c r="B23" s="219" t="s">
        <v>109</v>
      </c>
      <c r="C23" s="98">
        <v>585211.7099999995</v>
      </c>
      <c r="D23" s="98">
        <v>37643.33</v>
      </c>
      <c r="E23" s="98">
        <v>638247.99</v>
      </c>
      <c r="F23" s="98">
        <v>1261103.0299999993</v>
      </c>
      <c r="G23" s="110">
        <v>1135949.69</v>
      </c>
      <c r="H23" s="249">
        <v>1.110175072982325</v>
      </c>
      <c r="I23" s="392"/>
    </row>
    <row r="24" spans="2:9" ht="18" customHeight="1">
      <c r="B24" s="219" t="s">
        <v>110</v>
      </c>
      <c r="C24" s="98">
        <v>652412.5800000001</v>
      </c>
      <c r="D24" s="98">
        <v>81651.23</v>
      </c>
      <c r="E24" s="98">
        <v>1017219.77</v>
      </c>
      <c r="F24" s="98">
        <v>1751283.58</v>
      </c>
      <c r="G24" s="110">
        <v>1759450.37</v>
      </c>
      <c r="H24" s="249">
        <v>0.9953583288626663</v>
      </c>
      <c r="I24" s="392"/>
    </row>
    <row r="25" spans="2:9" ht="18" customHeight="1">
      <c r="B25" s="219" t="s">
        <v>111</v>
      </c>
      <c r="C25" s="98">
        <v>883313.5900000008</v>
      </c>
      <c r="D25" s="98">
        <v>90021.67</v>
      </c>
      <c r="E25" s="98">
        <v>1467967.77</v>
      </c>
      <c r="F25" s="98">
        <v>2441303.0300000007</v>
      </c>
      <c r="G25" s="110">
        <v>2235934.7600000002</v>
      </c>
      <c r="H25" s="249">
        <v>1.0918489544838064</v>
      </c>
      <c r="I25" s="392"/>
    </row>
    <row r="26" spans="2:9" ht="18" customHeight="1" thickBot="1">
      <c r="B26" s="225" t="s">
        <v>112</v>
      </c>
      <c r="C26" s="111">
        <v>736271.0100000002</v>
      </c>
      <c r="D26" s="115">
        <v>73400.26</v>
      </c>
      <c r="E26" s="115">
        <v>1674013.24</v>
      </c>
      <c r="F26" s="115">
        <v>2483684.5100000002</v>
      </c>
      <c r="G26" s="112">
        <v>2349878.81</v>
      </c>
      <c r="H26" s="251">
        <v>1.0569415322316134</v>
      </c>
      <c r="I26" s="392"/>
    </row>
    <row r="27" spans="2:9" ht="27" customHeight="1" thickBot="1" thickTop="1">
      <c r="B27" s="221" t="s">
        <v>1</v>
      </c>
      <c r="C27" s="231">
        <v>4605501.95</v>
      </c>
      <c r="D27" s="231">
        <v>593343.23</v>
      </c>
      <c r="E27" s="231">
        <v>6895613.850000001</v>
      </c>
      <c r="F27" s="231">
        <v>12094459.03</v>
      </c>
      <c r="G27" s="235">
        <v>12001181.430000002</v>
      </c>
      <c r="H27" s="250">
        <v>1.0077723681242603</v>
      </c>
      <c r="I27" s="393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1.140625" style="10" customWidth="1"/>
    <col min="10" max="10" width="16.8515625" style="6" customWidth="1"/>
    <col min="11" max="16384" width="9.140625" style="6" customWidth="1"/>
  </cols>
  <sheetData>
    <row r="1" spans="1:11" ht="18.7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366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" customHeight="1" thickBot="1">
      <c r="A7" s="7"/>
      <c r="B7" s="213" t="s">
        <v>143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113</v>
      </c>
      <c r="C8" s="98">
        <v>660013.9500000002</v>
      </c>
      <c r="D8" s="98">
        <v>130178.17</v>
      </c>
      <c r="E8" s="98">
        <v>1576640.75</v>
      </c>
      <c r="F8" s="98">
        <v>2366832.87</v>
      </c>
      <c r="G8" s="116">
        <v>2347391.9299999997</v>
      </c>
      <c r="H8" s="249">
        <v>1.0082819318544733</v>
      </c>
      <c r="I8" s="392"/>
      <c r="J8" s="7"/>
    </row>
    <row r="9" spans="1:10" ht="18" customHeight="1">
      <c r="A9" s="7"/>
      <c r="B9" s="219" t="s">
        <v>114</v>
      </c>
      <c r="C9" s="98">
        <v>92383.68999999971</v>
      </c>
      <c r="D9" s="98">
        <v>64359.49</v>
      </c>
      <c r="E9" s="98">
        <v>354538.93</v>
      </c>
      <c r="F9" s="98">
        <v>511282.1099999997</v>
      </c>
      <c r="G9" s="110">
        <v>504481.04</v>
      </c>
      <c r="H9" s="249">
        <v>1.0134813193375904</v>
      </c>
      <c r="I9" s="392"/>
      <c r="J9" s="7"/>
    </row>
    <row r="10" spans="1:10" ht="18" customHeight="1">
      <c r="A10" s="7"/>
      <c r="B10" s="219" t="s">
        <v>115</v>
      </c>
      <c r="C10" s="98">
        <v>85618.21000000008</v>
      </c>
      <c r="D10" s="98">
        <v>9816.22</v>
      </c>
      <c r="E10" s="98">
        <v>176248.8</v>
      </c>
      <c r="F10" s="98">
        <v>271683.2300000001</v>
      </c>
      <c r="G10" s="110">
        <v>291498.38999999996</v>
      </c>
      <c r="H10" s="249">
        <v>0.9320230893899625</v>
      </c>
      <c r="I10" s="392"/>
      <c r="J10" s="7"/>
    </row>
    <row r="11" spans="1:10" ht="18" customHeight="1">
      <c r="A11" s="7"/>
      <c r="B11" s="219" t="s">
        <v>116</v>
      </c>
      <c r="C11" s="98">
        <v>136208.42999999993</v>
      </c>
      <c r="D11" s="98">
        <v>11847.3</v>
      </c>
      <c r="E11" s="98">
        <v>203772.96</v>
      </c>
      <c r="F11" s="98">
        <v>351828.68999999994</v>
      </c>
      <c r="G11" s="110">
        <v>331457.07</v>
      </c>
      <c r="H11" s="249">
        <v>1.0614608099926786</v>
      </c>
      <c r="I11" s="392"/>
      <c r="J11" s="7"/>
    </row>
    <row r="12" spans="1:10" ht="18" customHeight="1">
      <c r="A12" s="7"/>
      <c r="B12" s="219" t="s">
        <v>117</v>
      </c>
      <c r="C12" s="98">
        <v>191835.1100000001</v>
      </c>
      <c r="D12" s="98">
        <v>2710.26</v>
      </c>
      <c r="E12" s="98">
        <v>312454.18</v>
      </c>
      <c r="F12" s="98">
        <v>506999.5500000001</v>
      </c>
      <c r="G12" s="110">
        <v>442100.27999999997</v>
      </c>
      <c r="H12" s="249">
        <v>1.1467976224760594</v>
      </c>
      <c r="I12" s="392"/>
      <c r="J12" s="7"/>
    </row>
    <row r="13" spans="1:10" ht="18" customHeight="1">
      <c r="A13" s="7"/>
      <c r="B13" s="219" t="s">
        <v>118</v>
      </c>
      <c r="C13" s="98">
        <v>37893.0799999999</v>
      </c>
      <c r="D13" s="98">
        <v>2498.31</v>
      </c>
      <c r="E13" s="98">
        <v>87231.93</v>
      </c>
      <c r="F13" s="98">
        <v>127623.31999999989</v>
      </c>
      <c r="G13" s="110">
        <v>139660.91</v>
      </c>
      <c r="H13" s="249">
        <v>0.9138084522004037</v>
      </c>
      <c r="I13" s="392"/>
      <c r="J13" s="7"/>
    </row>
    <row r="14" spans="1:10" ht="18" customHeight="1">
      <c r="A14" s="7"/>
      <c r="B14" s="219" t="s">
        <v>119</v>
      </c>
      <c r="C14" s="98">
        <v>220422.54000000027</v>
      </c>
      <c r="D14" s="98">
        <v>36922.47</v>
      </c>
      <c r="E14" s="98">
        <v>577793.72</v>
      </c>
      <c r="F14" s="98">
        <v>835138.7300000002</v>
      </c>
      <c r="G14" s="110">
        <v>874167.6699999999</v>
      </c>
      <c r="H14" s="249">
        <v>0.9553530274117782</v>
      </c>
      <c r="I14" s="392"/>
      <c r="J14" s="7"/>
    </row>
    <row r="15" spans="1:10" ht="18" customHeight="1">
      <c r="A15" s="7"/>
      <c r="B15" s="219" t="s">
        <v>120</v>
      </c>
      <c r="C15" s="98">
        <v>107649.02000000002</v>
      </c>
      <c r="D15" s="98">
        <v>22948.54</v>
      </c>
      <c r="E15" s="98">
        <v>394166.7</v>
      </c>
      <c r="F15" s="98">
        <v>524764.26</v>
      </c>
      <c r="G15" s="110">
        <v>595323.23</v>
      </c>
      <c r="H15" s="249">
        <v>0.8814778821918305</v>
      </c>
      <c r="I15" s="392"/>
      <c r="J15" s="7"/>
    </row>
    <row r="16" spans="1:10" ht="18" customHeight="1">
      <c r="A16" s="7"/>
      <c r="B16" s="219" t="s">
        <v>121</v>
      </c>
      <c r="C16" s="98">
        <v>1256297.79</v>
      </c>
      <c r="D16" s="98">
        <v>64434.03</v>
      </c>
      <c r="E16" s="98">
        <v>1378766.94</v>
      </c>
      <c r="F16" s="98">
        <v>2699498.76</v>
      </c>
      <c r="G16" s="110">
        <v>2764114.43</v>
      </c>
      <c r="H16" s="249">
        <v>0.9766233737291403</v>
      </c>
      <c r="I16" s="392"/>
      <c r="J16" s="7"/>
    </row>
    <row r="17" spans="1:10" ht="18" customHeight="1">
      <c r="A17" s="7"/>
      <c r="B17" s="219" t="s">
        <v>122</v>
      </c>
      <c r="C17" s="98">
        <v>103901.19999999995</v>
      </c>
      <c r="D17" s="98">
        <v>9387.47</v>
      </c>
      <c r="E17" s="98">
        <v>235244.76</v>
      </c>
      <c r="F17" s="98">
        <v>348533.42999999993</v>
      </c>
      <c r="G17" s="110">
        <v>326649.17000000004</v>
      </c>
      <c r="H17" s="249">
        <v>1.0669962210526966</v>
      </c>
      <c r="I17" s="392"/>
      <c r="J17" s="7"/>
    </row>
    <row r="18" spans="1:10" ht="18" customHeight="1">
      <c r="A18" s="7"/>
      <c r="B18" s="219" t="s">
        <v>123</v>
      </c>
      <c r="C18" s="98">
        <v>189794.4199999997</v>
      </c>
      <c r="D18" s="98">
        <v>9422.58</v>
      </c>
      <c r="E18" s="98">
        <v>527294</v>
      </c>
      <c r="F18" s="98">
        <v>726510.9999999997</v>
      </c>
      <c r="G18" s="110">
        <v>702725.0299999999</v>
      </c>
      <c r="H18" s="249">
        <v>1.0338481895258516</v>
      </c>
      <c r="I18" s="392"/>
      <c r="J18" s="7"/>
    </row>
    <row r="19" spans="1:10" ht="18" customHeight="1">
      <c r="A19" s="7"/>
      <c r="B19" s="219" t="s">
        <v>124</v>
      </c>
      <c r="C19" s="98">
        <v>173034.91999999993</v>
      </c>
      <c r="D19" s="98">
        <v>197764.33</v>
      </c>
      <c r="E19" s="98">
        <v>775535.32</v>
      </c>
      <c r="F19" s="98">
        <v>1146334.5699999998</v>
      </c>
      <c r="G19" s="110">
        <v>1619879.66</v>
      </c>
      <c r="H19" s="249">
        <v>0.7076665003621317</v>
      </c>
      <c r="I19" s="392"/>
      <c r="J19" s="7"/>
    </row>
    <row r="20" spans="1:10" ht="18" customHeight="1">
      <c r="A20" s="7"/>
      <c r="B20" s="219" t="s">
        <v>125</v>
      </c>
      <c r="C20" s="98">
        <v>96156.8500000001</v>
      </c>
      <c r="D20" s="98">
        <v>13139.72</v>
      </c>
      <c r="E20" s="98">
        <v>213970.09</v>
      </c>
      <c r="F20" s="98">
        <v>323266.6600000001</v>
      </c>
      <c r="G20" s="110">
        <v>418391.00999999995</v>
      </c>
      <c r="H20" s="249">
        <v>0.7726424618922861</v>
      </c>
      <c r="I20" s="392"/>
      <c r="J20" s="7"/>
    </row>
    <row r="21" spans="1:10" ht="18" customHeight="1">
      <c r="A21" s="7"/>
      <c r="B21" s="219" t="s">
        <v>126</v>
      </c>
      <c r="C21" s="98">
        <v>97746.37000000011</v>
      </c>
      <c r="D21" s="98">
        <v>23593.92</v>
      </c>
      <c r="E21" s="98">
        <v>144327.97</v>
      </c>
      <c r="F21" s="98">
        <v>265668.2600000001</v>
      </c>
      <c r="G21" s="110">
        <v>287664.69</v>
      </c>
      <c r="H21" s="249">
        <v>0.9235344803701842</v>
      </c>
      <c r="I21" s="392"/>
      <c r="J21" s="7"/>
    </row>
    <row r="22" spans="1:10" ht="18" customHeight="1">
      <c r="A22" s="7"/>
      <c r="B22" s="219" t="s">
        <v>127</v>
      </c>
      <c r="C22" s="98">
        <v>331512.6599999992</v>
      </c>
      <c r="D22" s="98">
        <v>69242.14</v>
      </c>
      <c r="E22" s="98">
        <v>444364.08</v>
      </c>
      <c r="F22" s="98">
        <v>845118.8799999992</v>
      </c>
      <c r="G22" s="110">
        <v>933419.27</v>
      </c>
      <c r="H22" s="249">
        <v>0.9054011494748755</v>
      </c>
      <c r="I22" s="392"/>
      <c r="J22" s="7"/>
    </row>
    <row r="23" spans="1:10" ht="18" customHeight="1">
      <c r="A23" s="7"/>
      <c r="B23" s="219" t="s">
        <v>128</v>
      </c>
      <c r="C23" s="98">
        <v>39775.75</v>
      </c>
      <c r="D23" s="98">
        <v>17968.56</v>
      </c>
      <c r="E23" s="98">
        <v>66491.69</v>
      </c>
      <c r="F23" s="98">
        <v>124236</v>
      </c>
      <c r="G23" s="110">
        <v>118859.89</v>
      </c>
      <c r="H23" s="249">
        <v>1.0452306492964112</v>
      </c>
      <c r="I23" s="392"/>
      <c r="J23" s="7"/>
    </row>
    <row r="24" spans="1:10" ht="18" customHeight="1" thickBot="1">
      <c r="A24" s="7"/>
      <c r="B24" s="225" t="s">
        <v>129</v>
      </c>
      <c r="C24" s="111">
        <v>360062.0499999998</v>
      </c>
      <c r="D24" s="115">
        <v>33396.54</v>
      </c>
      <c r="E24" s="115">
        <v>813939.04</v>
      </c>
      <c r="F24" s="115">
        <v>1207397.63</v>
      </c>
      <c r="G24" s="112">
        <v>1230921.63</v>
      </c>
      <c r="H24" s="251">
        <v>0.9808891163932183</v>
      </c>
      <c r="I24" s="392"/>
      <c r="J24" s="7"/>
    </row>
    <row r="25" spans="1:10" ht="27" customHeight="1" thickBot="1" thickTop="1">
      <c r="A25" s="7"/>
      <c r="B25" s="221" t="s">
        <v>1</v>
      </c>
      <c r="C25" s="231">
        <v>4180306.0399999996</v>
      </c>
      <c r="D25" s="231">
        <v>719630.0500000002</v>
      </c>
      <c r="E25" s="231">
        <v>8282781.86</v>
      </c>
      <c r="F25" s="231">
        <v>13182717.95</v>
      </c>
      <c r="G25" s="235">
        <v>13928705.299999997</v>
      </c>
      <c r="H25" s="250">
        <v>0.9464424486028864</v>
      </c>
      <c r="I25" s="393"/>
      <c r="J25" s="7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8.7109375" style="6" customWidth="1"/>
    <col min="8" max="8" width="22.57421875" style="6" customWidth="1"/>
    <col min="9" max="9" width="12.140625" style="10" customWidth="1"/>
    <col min="10" max="10" width="13.140625" style="6" customWidth="1"/>
    <col min="11" max="16384" width="9.140625" style="6" customWidth="1"/>
  </cols>
  <sheetData>
    <row r="1" spans="1:11" ht="18.7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367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.75" customHeight="1" thickBot="1">
      <c r="A7" s="7"/>
      <c r="B7" s="213" t="s">
        <v>2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131</v>
      </c>
      <c r="C8" s="98">
        <v>4180306.079999997</v>
      </c>
      <c r="D8" s="98">
        <v>719630.05</v>
      </c>
      <c r="E8" s="98">
        <v>8282781.869999999</v>
      </c>
      <c r="F8" s="98">
        <v>13182717.999999998</v>
      </c>
      <c r="G8" s="116">
        <v>13928705.330000002</v>
      </c>
      <c r="H8" s="249">
        <v>0.9464424501541233</v>
      </c>
      <c r="I8" s="392"/>
      <c r="J8" s="7"/>
    </row>
    <row r="9" spans="1:10" ht="18" customHeight="1">
      <c r="A9" s="7"/>
      <c r="B9" s="219" t="s">
        <v>132</v>
      </c>
      <c r="C9" s="98">
        <v>820017.5699999998</v>
      </c>
      <c r="D9" s="98">
        <v>7872.28</v>
      </c>
      <c r="E9" s="98">
        <v>491132.61</v>
      </c>
      <c r="F9" s="98">
        <v>1319022.46</v>
      </c>
      <c r="G9" s="110">
        <v>1998054.6600000001</v>
      </c>
      <c r="H9" s="249">
        <v>0.6601533413505314</v>
      </c>
      <c r="I9" s="392"/>
      <c r="J9" s="7"/>
    </row>
    <row r="10" spans="1:10" ht="18" customHeight="1">
      <c r="A10" s="7"/>
      <c r="B10" s="219" t="s">
        <v>133</v>
      </c>
      <c r="C10" s="98">
        <v>527300.1899999995</v>
      </c>
      <c r="D10" s="98">
        <v>660.32</v>
      </c>
      <c r="E10" s="98">
        <v>111388.27</v>
      </c>
      <c r="F10" s="98">
        <v>639348.7799999994</v>
      </c>
      <c r="G10" s="110">
        <v>862275.52</v>
      </c>
      <c r="H10" s="249">
        <v>0.7414669269516075</v>
      </c>
      <c r="I10" s="392"/>
      <c r="J10" s="7"/>
    </row>
    <row r="11" spans="1:10" ht="18" customHeight="1">
      <c r="A11" s="7"/>
      <c r="B11" s="219" t="s">
        <v>141</v>
      </c>
      <c r="C11" s="98">
        <v>30869.06999999995</v>
      </c>
      <c r="D11" s="98">
        <v>0</v>
      </c>
      <c r="E11" s="98">
        <v>175906.68</v>
      </c>
      <c r="F11" s="98">
        <v>206775.74999999994</v>
      </c>
      <c r="G11" s="110">
        <v>155628.1</v>
      </c>
      <c r="H11" s="249">
        <v>1.3286530517303747</v>
      </c>
      <c r="I11" s="392"/>
      <c r="J11" s="7"/>
    </row>
    <row r="12" spans="1:10" ht="18" customHeight="1" thickBot="1">
      <c r="A12" s="7"/>
      <c r="B12" s="220" t="s">
        <v>142</v>
      </c>
      <c r="C12" s="111">
        <v>111229.48999999999</v>
      </c>
      <c r="D12" s="206">
        <v>951.21</v>
      </c>
      <c r="E12" s="115">
        <v>140323.3</v>
      </c>
      <c r="F12" s="115">
        <v>252504</v>
      </c>
      <c r="G12" s="112">
        <v>418689.63</v>
      </c>
      <c r="H12" s="251">
        <v>0.6030815714255927</v>
      </c>
      <c r="I12" s="392"/>
      <c r="J12" s="7"/>
    </row>
    <row r="13" spans="1:10" ht="27" customHeight="1" thickBot="1" thickTop="1">
      <c r="A13" s="7"/>
      <c r="B13" s="221" t="s">
        <v>134</v>
      </c>
      <c r="C13" s="231">
        <v>5669722.399999997</v>
      </c>
      <c r="D13" s="231">
        <v>729113.86</v>
      </c>
      <c r="E13" s="231">
        <v>9201532.729999999</v>
      </c>
      <c r="F13" s="231">
        <v>15600368.989999996</v>
      </c>
      <c r="G13" s="235">
        <v>17363353.240000002</v>
      </c>
      <c r="H13" s="250">
        <v>0.8984652200740457</v>
      </c>
      <c r="I13" s="393"/>
      <c r="J13" s="7"/>
    </row>
    <row r="14" ht="24" customHeight="1">
      <c r="H14" s="10"/>
    </row>
    <row r="15" ht="18">
      <c r="B15" s="2" t="s">
        <v>368</v>
      </c>
    </row>
    <row r="16" ht="6" customHeight="1"/>
    <row r="17" ht="15" customHeight="1">
      <c r="B17" s="5" t="s">
        <v>101</v>
      </c>
    </row>
    <row r="18" spans="2:10" ht="11.25" customHeight="1" thickBot="1">
      <c r="B18" s="3"/>
      <c r="C18" s="3"/>
      <c r="E18" s="22"/>
      <c r="F18" s="22"/>
      <c r="G18" s="429" t="s">
        <v>130</v>
      </c>
      <c r="H18" s="429"/>
      <c r="I18" s="20"/>
      <c r="J18" s="24"/>
    </row>
    <row r="19" spans="2:9" ht="68.25" customHeight="1" thickBot="1">
      <c r="B19" s="213" t="s">
        <v>0</v>
      </c>
      <c r="C19" s="227" t="s">
        <v>255</v>
      </c>
      <c r="D19" s="215" t="s">
        <v>256</v>
      </c>
      <c r="E19" s="227" t="s">
        <v>257</v>
      </c>
      <c r="F19" s="227" t="s">
        <v>258</v>
      </c>
      <c r="G19" s="245" t="s">
        <v>259</v>
      </c>
      <c r="H19" s="217" t="s">
        <v>260</v>
      </c>
      <c r="I19" s="391"/>
    </row>
    <row r="20" spans="2:9" ht="18" customHeight="1" thickTop="1">
      <c r="B20" s="226" t="s">
        <v>106</v>
      </c>
      <c r="C20" s="98">
        <v>571301.8199999994</v>
      </c>
      <c r="D20" s="98">
        <v>108942.55</v>
      </c>
      <c r="E20" s="98">
        <v>593353.09</v>
      </c>
      <c r="F20" s="98">
        <v>1273597.4599999995</v>
      </c>
      <c r="G20" s="116">
        <v>1713774.01</v>
      </c>
      <c r="H20" s="249">
        <v>0.7431536787046966</v>
      </c>
      <c r="I20" s="392"/>
    </row>
    <row r="21" spans="2:9" ht="18" customHeight="1">
      <c r="B21" s="219" t="s">
        <v>107</v>
      </c>
      <c r="C21" s="98">
        <v>277632.7200000002</v>
      </c>
      <c r="D21" s="98">
        <v>75526.52</v>
      </c>
      <c r="E21" s="98">
        <v>320932.49</v>
      </c>
      <c r="F21" s="98">
        <v>674091.7300000002</v>
      </c>
      <c r="G21" s="110">
        <v>663352.02</v>
      </c>
      <c r="H21" s="249">
        <v>1.0161900615000767</v>
      </c>
      <c r="I21" s="392"/>
    </row>
    <row r="22" spans="2:9" ht="18" customHeight="1">
      <c r="B22" s="219" t="s">
        <v>108</v>
      </c>
      <c r="C22" s="98">
        <v>807327.0399999991</v>
      </c>
      <c r="D22" s="98">
        <v>154396.64</v>
      </c>
      <c r="E22" s="98">
        <v>1446786.93</v>
      </c>
      <c r="F22" s="98">
        <v>2408510.609999999</v>
      </c>
      <c r="G22" s="110">
        <v>2517255.73</v>
      </c>
      <c r="H22" s="249">
        <v>0.9568001301162989</v>
      </c>
      <c r="I22" s="392"/>
    </row>
    <row r="23" spans="2:9" ht="18" customHeight="1">
      <c r="B23" s="219" t="s">
        <v>109</v>
      </c>
      <c r="C23" s="98">
        <v>526425.4199999981</v>
      </c>
      <c r="D23" s="98">
        <v>65394.15</v>
      </c>
      <c r="E23" s="98">
        <v>780555.83</v>
      </c>
      <c r="F23" s="98">
        <v>1372375.399999998</v>
      </c>
      <c r="G23" s="110">
        <v>1363510.66</v>
      </c>
      <c r="H23" s="249">
        <v>1.0065014086505184</v>
      </c>
      <c r="I23" s="392"/>
    </row>
    <row r="24" spans="2:9" ht="18" customHeight="1">
      <c r="B24" s="219" t="s">
        <v>110</v>
      </c>
      <c r="C24" s="98">
        <v>575989.7299999995</v>
      </c>
      <c r="D24" s="98">
        <v>115208.75</v>
      </c>
      <c r="E24" s="98">
        <v>1195770.46</v>
      </c>
      <c r="F24" s="98">
        <v>1886968.9399999995</v>
      </c>
      <c r="G24" s="110">
        <v>2068460.06</v>
      </c>
      <c r="H24" s="249">
        <v>0.9122578562140569</v>
      </c>
      <c r="I24" s="392"/>
    </row>
    <row r="25" spans="2:9" ht="18" customHeight="1">
      <c r="B25" s="219" t="s">
        <v>111</v>
      </c>
      <c r="C25" s="98">
        <v>792284.7800000003</v>
      </c>
      <c r="D25" s="98">
        <v>109369.54</v>
      </c>
      <c r="E25" s="98">
        <v>1783394.71</v>
      </c>
      <c r="F25" s="98">
        <v>2685049.0300000003</v>
      </c>
      <c r="G25" s="110">
        <v>2679898.62</v>
      </c>
      <c r="H25" s="249">
        <v>1.0019218674772108</v>
      </c>
      <c r="I25" s="392"/>
    </row>
    <row r="26" spans="2:9" ht="18" customHeight="1" thickBot="1">
      <c r="B26" s="225" t="s">
        <v>112</v>
      </c>
      <c r="C26" s="111">
        <v>629344.5700000003</v>
      </c>
      <c r="D26" s="115">
        <v>90791.9</v>
      </c>
      <c r="E26" s="115">
        <v>2161988.36</v>
      </c>
      <c r="F26" s="115">
        <v>2882124.83</v>
      </c>
      <c r="G26" s="112">
        <v>2922454.23</v>
      </c>
      <c r="H26" s="251">
        <v>0.9862001602673518</v>
      </c>
      <c r="I26" s="392"/>
    </row>
    <row r="27" spans="2:9" ht="27" customHeight="1" thickBot="1" thickTop="1">
      <c r="B27" s="221" t="s">
        <v>1</v>
      </c>
      <c r="C27" s="231">
        <v>4180306.079999997</v>
      </c>
      <c r="D27" s="231">
        <v>719630.05</v>
      </c>
      <c r="E27" s="231">
        <v>8282781.869999999</v>
      </c>
      <c r="F27" s="231">
        <v>13182717.999999998</v>
      </c>
      <c r="G27" s="235">
        <v>13928705.330000002</v>
      </c>
      <c r="H27" s="250">
        <v>0.9464424501541233</v>
      </c>
      <c r="I27" s="393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28125" style="6" customWidth="1"/>
    <col min="4" max="5" width="17.140625" style="6" customWidth="1"/>
    <col min="6" max="6" width="16.421875" style="6" customWidth="1"/>
    <col min="7" max="8" width="17.140625" style="6" customWidth="1"/>
    <col min="9" max="9" width="18.7109375" style="6" customWidth="1"/>
    <col min="10" max="10" width="10.421875" style="10" customWidth="1"/>
    <col min="11" max="12" width="10.8515625" style="6" customWidth="1"/>
    <col min="13" max="16384" width="9.140625" style="6" customWidth="1"/>
  </cols>
  <sheetData>
    <row r="1" spans="1:12" ht="18.7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ht="18">
      <c r="B3" s="2" t="s">
        <v>369</v>
      </c>
    </row>
    <row r="4" ht="6" customHeight="1"/>
    <row r="5" ht="15" customHeight="1">
      <c r="B5" s="5" t="s">
        <v>101</v>
      </c>
    </row>
    <row r="6" spans="8:10" ht="11.25" customHeight="1" thickBot="1">
      <c r="H6" s="429" t="s">
        <v>130</v>
      </c>
      <c r="I6" s="429"/>
      <c r="J6" s="20"/>
    </row>
    <row r="7" spans="2:10" ht="24" customHeight="1">
      <c r="B7" s="430" t="s">
        <v>143</v>
      </c>
      <c r="C7" s="432" t="s">
        <v>97</v>
      </c>
      <c r="D7" s="433"/>
      <c r="E7" s="434"/>
      <c r="F7" s="432" t="s">
        <v>98</v>
      </c>
      <c r="G7" s="433"/>
      <c r="H7" s="434"/>
      <c r="I7" s="435" t="s">
        <v>254</v>
      </c>
      <c r="J7" s="395"/>
    </row>
    <row r="8" spans="2:10" ht="69" customHeight="1" thickBot="1">
      <c r="B8" s="431"/>
      <c r="C8" s="222" t="s">
        <v>92</v>
      </c>
      <c r="D8" s="223" t="s">
        <v>78</v>
      </c>
      <c r="E8" s="224" t="s">
        <v>93</v>
      </c>
      <c r="F8" s="222" t="s">
        <v>94</v>
      </c>
      <c r="G8" s="223" t="s">
        <v>79</v>
      </c>
      <c r="H8" s="224" t="s">
        <v>95</v>
      </c>
      <c r="I8" s="436"/>
      <c r="J8" s="396"/>
    </row>
    <row r="9" spans="2:10" ht="18" customHeight="1" thickTop="1">
      <c r="B9" s="218" t="s">
        <v>113</v>
      </c>
      <c r="C9" s="161">
        <v>395</v>
      </c>
      <c r="D9" s="93">
        <v>0.5224867724867724</v>
      </c>
      <c r="E9" s="116">
        <v>438905.5</v>
      </c>
      <c r="F9" s="161">
        <v>361</v>
      </c>
      <c r="G9" s="93">
        <v>0.4775132275132275</v>
      </c>
      <c r="H9" s="116">
        <v>419464.5600000005</v>
      </c>
      <c r="I9" s="238">
        <v>19440.93999999948</v>
      </c>
      <c r="J9" s="397"/>
    </row>
    <row r="10" spans="2:10" ht="18" customHeight="1">
      <c r="B10" s="219" t="s">
        <v>114</v>
      </c>
      <c r="C10" s="161">
        <v>375</v>
      </c>
      <c r="D10" s="93">
        <v>0.5296610169491526</v>
      </c>
      <c r="E10" s="110">
        <v>44399.59</v>
      </c>
      <c r="F10" s="161">
        <v>333</v>
      </c>
      <c r="G10" s="93">
        <v>0.4703389830508475</v>
      </c>
      <c r="H10" s="110">
        <v>37598.520000000164</v>
      </c>
      <c r="I10" s="238">
        <v>6801.069999999832</v>
      </c>
      <c r="J10" s="397"/>
    </row>
    <row r="11" spans="2:10" ht="18" customHeight="1">
      <c r="B11" s="219" t="s">
        <v>115</v>
      </c>
      <c r="C11" s="161">
        <v>37</v>
      </c>
      <c r="D11" s="93">
        <v>0.47435897435897434</v>
      </c>
      <c r="E11" s="110">
        <v>27457.49</v>
      </c>
      <c r="F11" s="161">
        <v>41</v>
      </c>
      <c r="G11" s="93">
        <v>0.5256410256410257</v>
      </c>
      <c r="H11" s="110">
        <v>47272.64999999992</v>
      </c>
      <c r="I11" s="238">
        <v>-19815.159999999916</v>
      </c>
      <c r="J11" s="397"/>
    </row>
    <row r="12" spans="2:10" ht="18" customHeight="1">
      <c r="B12" s="219" t="s">
        <v>116</v>
      </c>
      <c r="C12" s="161">
        <v>34</v>
      </c>
      <c r="D12" s="93">
        <v>0.5151515151515151</v>
      </c>
      <c r="E12" s="110">
        <v>71884.38</v>
      </c>
      <c r="F12" s="161">
        <v>32</v>
      </c>
      <c r="G12" s="93">
        <v>0.48484848484848486</v>
      </c>
      <c r="H12" s="110">
        <v>51512.75999999989</v>
      </c>
      <c r="I12" s="238">
        <v>20371.62000000011</v>
      </c>
      <c r="J12" s="397"/>
    </row>
    <row r="13" spans="2:10" ht="18" customHeight="1">
      <c r="B13" s="219" t="s">
        <v>117</v>
      </c>
      <c r="C13" s="161">
        <v>56</v>
      </c>
      <c r="D13" s="93">
        <v>0.6436781609195402</v>
      </c>
      <c r="E13" s="110">
        <v>107475.87</v>
      </c>
      <c r="F13" s="161">
        <v>31</v>
      </c>
      <c r="G13" s="93">
        <v>0.3563218390804598</v>
      </c>
      <c r="H13" s="110">
        <v>42576.59999999998</v>
      </c>
      <c r="I13" s="238">
        <v>64899.27000000002</v>
      </c>
      <c r="J13" s="397"/>
    </row>
    <row r="14" spans="2:10" ht="18" customHeight="1">
      <c r="B14" s="219" t="s">
        <v>118</v>
      </c>
      <c r="C14" s="161">
        <v>55</v>
      </c>
      <c r="D14" s="93">
        <v>0.5392156862745098</v>
      </c>
      <c r="E14" s="110">
        <v>15148.1</v>
      </c>
      <c r="F14" s="161">
        <v>47</v>
      </c>
      <c r="G14" s="93">
        <v>0.46078431372549017</v>
      </c>
      <c r="H14" s="110">
        <v>27185.690000000082</v>
      </c>
      <c r="I14" s="238">
        <v>-12037.590000000084</v>
      </c>
      <c r="J14" s="397"/>
    </row>
    <row r="15" spans="2:10" ht="18" customHeight="1">
      <c r="B15" s="219" t="s">
        <v>119</v>
      </c>
      <c r="C15" s="161">
        <v>1110</v>
      </c>
      <c r="D15" s="93">
        <v>0.5148423005565863</v>
      </c>
      <c r="E15" s="110">
        <v>110328.36</v>
      </c>
      <c r="F15" s="161">
        <v>1046</v>
      </c>
      <c r="G15" s="93">
        <v>0.48515769944341375</v>
      </c>
      <c r="H15" s="110">
        <v>149357.29999999993</v>
      </c>
      <c r="I15" s="238">
        <v>-39028.939999999944</v>
      </c>
      <c r="J15" s="397"/>
    </row>
    <row r="16" spans="2:10" ht="18" customHeight="1">
      <c r="B16" s="219" t="s">
        <v>120</v>
      </c>
      <c r="C16" s="161">
        <v>440</v>
      </c>
      <c r="D16" s="93">
        <v>0.5045871559633027</v>
      </c>
      <c r="E16" s="110">
        <v>64250.55</v>
      </c>
      <c r="F16" s="161">
        <v>432</v>
      </c>
      <c r="G16" s="93">
        <v>0.4954128440366973</v>
      </c>
      <c r="H16" s="110">
        <v>134809.5200000002</v>
      </c>
      <c r="I16" s="238">
        <v>-70558.9700000002</v>
      </c>
      <c r="J16" s="397"/>
    </row>
    <row r="17" spans="2:10" ht="18" customHeight="1">
      <c r="B17" s="219" t="s">
        <v>121</v>
      </c>
      <c r="C17" s="161">
        <v>528</v>
      </c>
      <c r="D17" s="93">
        <v>0.5617021276595745</v>
      </c>
      <c r="E17" s="110">
        <v>282563.77</v>
      </c>
      <c r="F17" s="161">
        <v>412</v>
      </c>
      <c r="G17" s="93">
        <v>0.43829787234042555</v>
      </c>
      <c r="H17" s="110">
        <v>347179.43999999994</v>
      </c>
      <c r="I17" s="238">
        <v>-64615.669999999925</v>
      </c>
      <c r="J17" s="397"/>
    </row>
    <row r="18" spans="2:10" ht="18" customHeight="1">
      <c r="B18" s="219" t="s">
        <v>122</v>
      </c>
      <c r="C18" s="161">
        <v>203</v>
      </c>
      <c r="D18" s="93">
        <v>0.5384615384615384</v>
      </c>
      <c r="E18" s="110">
        <v>67107.08</v>
      </c>
      <c r="F18" s="161">
        <v>174</v>
      </c>
      <c r="G18" s="93">
        <v>0.46153846153846156</v>
      </c>
      <c r="H18" s="110">
        <v>45222.820000000225</v>
      </c>
      <c r="I18" s="238">
        <v>21884.259999999776</v>
      </c>
      <c r="J18" s="397"/>
    </row>
    <row r="19" spans="2:10" ht="18" customHeight="1">
      <c r="B19" s="219" t="s">
        <v>123</v>
      </c>
      <c r="C19" s="161">
        <v>173</v>
      </c>
      <c r="D19" s="93">
        <v>0.5492063492063493</v>
      </c>
      <c r="E19" s="110">
        <v>81852.55</v>
      </c>
      <c r="F19" s="161">
        <v>142</v>
      </c>
      <c r="G19" s="93">
        <v>0.4507936507936508</v>
      </c>
      <c r="H19" s="110">
        <v>58066.580000000264</v>
      </c>
      <c r="I19" s="238">
        <v>23785.96999999974</v>
      </c>
      <c r="J19" s="397"/>
    </row>
    <row r="20" spans="2:10" ht="18" customHeight="1">
      <c r="B20" s="219" t="s">
        <v>124</v>
      </c>
      <c r="C20" s="161">
        <v>88</v>
      </c>
      <c r="D20" s="93">
        <v>0.5238095238095238</v>
      </c>
      <c r="E20" s="110">
        <v>90885.73</v>
      </c>
      <c r="F20" s="161">
        <v>80</v>
      </c>
      <c r="G20" s="93">
        <v>0.47619047619047616</v>
      </c>
      <c r="H20" s="110">
        <v>564430.8199999998</v>
      </c>
      <c r="I20" s="238">
        <v>-473545.08999999985</v>
      </c>
      <c r="J20" s="397"/>
    </row>
    <row r="21" spans="2:10" ht="18" customHeight="1">
      <c r="B21" s="219" t="s">
        <v>125</v>
      </c>
      <c r="C21" s="161">
        <v>10</v>
      </c>
      <c r="D21" s="93">
        <v>0.22727272727272727</v>
      </c>
      <c r="E21" s="110">
        <v>58957.11</v>
      </c>
      <c r="F21" s="161">
        <v>34</v>
      </c>
      <c r="G21" s="93">
        <v>0.7727272727272727</v>
      </c>
      <c r="H21" s="110">
        <v>154081.45999999985</v>
      </c>
      <c r="I21" s="238">
        <v>-95124.34999999986</v>
      </c>
      <c r="J21" s="397"/>
    </row>
    <row r="22" spans="2:10" ht="18" customHeight="1">
      <c r="B22" s="219" t="s">
        <v>126</v>
      </c>
      <c r="C22" s="161">
        <v>154</v>
      </c>
      <c r="D22" s="93">
        <v>0.616</v>
      </c>
      <c r="E22" s="110">
        <v>36774.56</v>
      </c>
      <c r="F22" s="161">
        <v>96</v>
      </c>
      <c r="G22" s="93">
        <v>0.384</v>
      </c>
      <c r="H22" s="110">
        <v>58770.989999999816</v>
      </c>
      <c r="I22" s="238">
        <v>-21996.42999999982</v>
      </c>
      <c r="J22" s="397"/>
    </row>
    <row r="23" spans="2:10" ht="18" customHeight="1">
      <c r="B23" s="219" t="s">
        <v>127</v>
      </c>
      <c r="C23" s="161">
        <v>104</v>
      </c>
      <c r="D23" s="93">
        <v>0.4388185654008439</v>
      </c>
      <c r="E23" s="110">
        <v>100780.68</v>
      </c>
      <c r="F23" s="161">
        <v>133</v>
      </c>
      <c r="G23" s="93">
        <v>0.5611814345991561</v>
      </c>
      <c r="H23" s="110">
        <v>189081.0700000006</v>
      </c>
      <c r="I23" s="238">
        <v>-88300.3900000006</v>
      </c>
      <c r="J23" s="397"/>
    </row>
    <row r="24" spans="2:10" ht="18" customHeight="1">
      <c r="B24" s="219" t="s">
        <v>128</v>
      </c>
      <c r="C24" s="161">
        <v>118</v>
      </c>
      <c r="D24" s="93">
        <v>0.6781609195402298</v>
      </c>
      <c r="E24" s="110">
        <v>11941.04</v>
      </c>
      <c r="F24" s="161">
        <v>56</v>
      </c>
      <c r="G24" s="93">
        <v>0.3218390804597701</v>
      </c>
      <c r="H24" s="110">
        <v>6564.929999999957</v>
      </c>
      <c r="I24" s="238">
        <v>5376.110000000044</v>
      </c>
      <c r="J24" s="397"/>
    </row>
    <row r="25" spans="2:10" ht="18" customHeight="1" thickBot="1">
      <c r="B25" s="225" t="s">
        <v>129</v>
      </c>
      <c r="C25" s="202">
        <v>244</v>
      </c>
      <c r="D25" s="95">
        <v>0.45185185185185184</v>
      </c>
      <c r="E25" s="112">
        <v>181851.58</v>
      </c>
      <c r="F25" s="179">
        <v>296</v>
      </c>
      <c r="G25" s="95">
        <v>0.5481481481481482</v>
      </c>
      <c r="H25" s="112">
        <v>205375.58</v>
      </c>
      <c r="I25" s="240">
        <v>-23524</v>
      </c>
      <c r="J25" s="397"/>
    </row>
    <row r="26" spans="2:10" ht="27" customHeight="1" thickBot="1" thickTop="1">
      <c r="B26" s="221" t="s">
        <v>1</v>
      </c>
      <c r="C26" s="242">
        <v>4124</v>
      </c>
      <c r="D26" s="241">
        <v>0.524015247776366</v>
      </c>
      <c r="E26" s="235">
        <v>1792563.9400000002</v>
      </c>
      <c r="F26" s="242">
        <v>3746</v>
      </c>
      <c r="G26" s="241">
        <v>0.47598475222363407</v>
      </c>
      <c r="H26" s="235">
        <v>2538551.2900000014</v>
      </c>
      <c r="I26" s="239">
        <v>-745987.3500000013</v>
      </c>
      <c r="J26" s="398"/>
    </row>
  </sheetData>
  <sheetProtection/>
  <mergeCells count="6">
    <mergeCell ref="H6:I6"/>
    <mergeCell ref="B7:B8"/>
    <mergeCell ref="C7:E7"/>
    <mergeCell ref="F7:H7"/>
    <mergeCell ref="I7:I8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7.140625" style="6" customWidth="1"/>
    <col min="6" max="6" width="31.140625" style="6" customWidth="1"/>
    <col min="7" max="7" width="12.00390625" style="10" customWidth="1"/>
    <col min="8" max="9" width="12.140625" style="6" customWidth="1"/>
    <col min="10" max="16384" width="9.140625" style="6" customWidth="1"/>
  </cols>
  <sheetData>
    <row r="1" spans="1:11" ht="18.75" thickBot="1" thickTop="1">
      <c r="A1" s="7"/>
      <c r="B1" s="2" t="s">
        <v>72</v>
      </c>
      <c r="H1" s="425" t="s">
        <v>263</v>
      </c>
      <c r="I1" s="426"/>
      <c r="J1" s="263"/>
      <c r="K1" s="263"/>
    </row>
    <row r="2" spans="1:2" ht="12" customHeight="1" thickTop="1">
      <c r="A2" s="7"/>
      <c r="B2" s="2"/>
    </row>
    <row r="3" spans="1:2" ht="18">
      <c r="A3" s="7"/>
      <c r="B3" s="2" t="s">
        <v>370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424" t="s">
        <v>130</v>
      </c>
      <c r="F6" s="424"/>
      <c r="G6" s="20"/>
      <c r="H6" s="24"/>
    </row>
    <row r="7" spans="1:8" ht="68.25" customHeight="1" thickBot="1">
      <c r="A7" s="7"/>
      <c r="B7" s="213" t="s">
        <v>99</v>
      </c>
      <c r="C7" s="214" t="s">
        <v>105</v>
      </c>
      <c r="D7" s="215" t="s">
        <v>27</v>
      </c>
      <c r="E7" s="216" t="s">
        <v>91</v>
      </c>
      <c r="F7" s="244" t="s">
        <v>96</v>
      </c>
      <c r="G7" s="391"/>
      <c r="H7" s="25"/>
    </row>
    <row r="8" spans="1:8" ht="18" customHeight="1" thickTop="1">
      <c r="A8" s="7"/>
      <c r="B8" s="218" t="s">
        <v>113</v>
      </c>
      <c r="C8" s="98">
        <v>9054871.84</v>
      </c>
      <c r="D8" s="98">
        <v>9035430.9</v>
      </c>
      <c r="E8" s="116">
        <v>19440.93999999948</v>
      </c>
      <c r="F8" s="252">
        <v>0.0021470143745291794</v>
      </c>
      <c r="G8" s="399"/>
      <c r="H8" s="12"/>
    </row>
    <row r="9" spans="1:8" ht="18" customHeight="1">
      <c r="A9" s="7"/>
      <c r="B9" s="219" t="s">
        <v>114</v>
      </c>
      <c r="C9" s="98">
        <v>1626182.4099999997</v>
      </c>
      <c r="D9" s="98">
        <v>1619381.3399999999</v>
      </c>
      <c r="E9" s="110">
        <v>6801.069999999832</v>
      </c>
      <c r="F9" s="252">
        <v>0.004182230700675107</v>
      </c>
      <c r="G9" s="399"/>
      <c r="H9" s="12"/>
    </row>
    <row r="10" spans="1:8" ht="18" customHeight="1">
      <c r="A10" s="7"/>
      <c r="B10" s="219" t="s">
        <v>115</v>
      </c>
      <c r="C10" s="98">
        <v>1050073.25</v>
      </c>
      <c r="D10" s="98">
        <v>1069888.41</v>
      </c>
      <c r="E10" s="110">
        <v>-19815.159999999916</v>
      </c>
      <c r="F10" s="252">
        <v>-0.018870264526784124</v>
      </c>
      <c r="G10" s="399"/>
      <c r="H10" s="12"/>
    </row>
    <row r="11" spans="1:8" ht="18" customHeight="1">
      <c r="A11" s="7"/>
      <c r="B11" s="219" t="s">
        <v>116</v>
      </c>
      <c r="C11" s="98">
        <v>1379745.83</v>
      </c>
      <c r="D11" s="98">
        <v>1359374.21</v>
      </c>
      <c r="E11" s="110">
        <v>20371.62000000011</v>
      </c>
      <c r="F11" s="252">
        <v>0.014764762869404802</v>
      </c>
      <c r="G11" s="399"/>
      <c r="H11" s="12"/>
    </row>
    <row r="12" spans="1:8" ht="18" customHeight="1">
      <c r="A12" s="7"/>
      <c r="B12" s="219" t="s">
        <v>117</v>
      </c>
      <c r="C12" s="98">
        <v>2213307.8000000003</v>
      </c>
      <c r="D12" s="98">
        <v>2148408.5300000003</v>
      </c>
      <c r="E12" s="110">
        <v>64899.27000000002</v>
      </c>
      <c r="F12" s="252">
        <v>0.029322297603613927</v>
      </c>
      <c r="G12" s="399"/>
      <c r="H12" s="12"/>
    </row>
    <row r="13" spans="1:8" ht="18" customHeight="1">
      <c r="A13" s="7"/>
      <c r="B13" s="219" t="s">
        <v>118</v>
      </c>
      <c r="C13" s="98">
        <v>586360.8999999999</v>
      </c>
      <c r="D13" s="98">
        <v>598398.49</v>
      </c>
      <c r="E13" s="110">
        <v>-12037.590000000084</v>
      </c>
      <c r="F13" s="252">
        <v>-0.020529319059303042</v>
      </c>
      <c r="G13" s="399"/>
      <c r="H13" s="12"/>
    </row>
    <row r="14" spans="1:8" ht="18" customHeight="1">
      <c r="A14" s="7"/>
      <c r="B14" s="219" t="s">
        <v>119</v>
      </c>
      <c r="C14" s="98">
        <v>2606984.4699999997</v>
      </c>
      <c r="D14" s="98">
        <v>2646013.4099999997</v>
      </c>
      <c r="E14" s="110">
        <v>-39028.939999999944</v>
      </c>
      <c r="F14" s="252">
        <v>-0.014970913885037431</v>
      </c>
      <c r="G14" s="399"/>
      <c r="H14" s="12"/>
    </row>
    <row r="15" spans="1:8" ht="18" customHeight="1">
      <c r="A15" s="7"/>
      <c r="B15" s="219" t="s">
        <v>120</v>
      </c>
      <c r="C15" s="98">
        <v>2183351.07</v>
      </c>
      <c r="D15" s="98">
        <v>2253910.04</v>
      </c>
      <c r="E15" s="110">
        <v>-70558.9700000002</v>
      </c>
      <c r="F15" s="252">
        <v>-0.03231682296516804</v>
      </c>
      <c r="G15" s="399"/>
      <c r="H15" s="12"/>
    </row>
    <row r="16" spans="1:8" ht="18" customHeight="1">
      <c r="A16" s="7"/>
      <c r="B16" s="219" t="s">
        <v>121</v>
      </c>
      <c r="C16" s="98">
        <v>9745765.74</v>
      </c>
      <c r="D16" s="98">
        <v>9810381.41</v>
      </c>
      <c r="E16" s="110">
        <v>-64615.669999999925</v>
      </c>
      <c r="F16" s="252">
        <v>-0.006630127557324185</v>
      </c>
      <c r="G16" s="399"/>
      <c r="H16" s="12"/>
    </row>
    <row r="17" spans="1:8" ht="18" customHeight="1">
      <c r="A17" s="7"/>
      <c r="B17" s="219" t="s">
        <v>122</v>
      </c>
      <c r="C17" s="98">
        <v>1149603.0299999998</v>
      </c>
      <c r="D17" s="98">
        <v>1127718.77</v>
      </c>
      <c r="E17" s="110">
        <v>21884.259999999776</v>
      </c>
      <c r="F17" s="252">
        <v>0.019036362491145993</v>
      </c>
      <c r="G17" s="399"/>
      <c r="H17" s="12"/>
    </row>
    <row r="18" spans="1:8" ht="18" customHeight="1">
      <c r="A18" s="7"/>
      <c r="B18" s="219" t="s">
        <v>123</v>
      </c>
      <c r="C18" s="98">
        <v>2462013.65</v>
      </c>
      <c r="D18" s="98">
        <v>2438227.68</v>
      </c>
      <c r="E18" s="110">
        <v>23785.96999999974</v>
      </c>
      <c r="F18" s="252">
        <v>0.009661185265971105</v>
      </c>
      <c r="G18" s="399"/>
      <c r="H18" s="12"/>
    </row>
    <row r="19" spans="1:8" ht="18" customHeight="1">
      <c r="A19" s="7"/>
      <c r="B19" s="219" t="s">
        <v>124</v>
      </c>
      <c r="C19" s="98">
        <v>7730107.78</v>
      </c>
      <c r="D19" s="98">
        <v>8203652.87</v>
      </c>
      <c r="E19" s="110">
        <v>-473545.08999999985</v>
      </c>
      <c r="F19" s="252">
        <v>-0.0612598301960545</v>
      </c>
      <c r="G19" s="399"/>
      <c r="H19" s="12"/>
    </row>
    <row r="20" spans="1:8" ht="18" customHeight="1">
      <c r="A20" s="7"/>
      <c r="B20" s="219" t="s">
        <v>125</v>
      </c>
      <c r="C20" s="98">
        <v>1437721.78</v>
      </c>
      <c r="D20" s="98">
        <v>1532846.13</v>
      </c>
      <c r="E20" s="110">
        <v>-95124.34999999986</v>
      </c>
      <c r="F20" s="252">
        <v>-0.06616325308781221</v>
      </c>
      <c r="G20" s="399"/>
      <c r="H20" s="12"/>
    </row>
    <row r="21" spans="1:8" ht="18" customHeight="1">
      <c r="A21" s="7"/>
      <c r="B21" s="219" t="s">
        <v>126</v>
      </c>
      <c r="C21" s="98">
        <v>785068.0300000001</v>
      </c>
      <c r="D21" s="98">
        <v>807064.46</v>
      </c>
      <c r="E21" s="110">
        <v>-21996.42999999982</v>
      </c>
      <c r="F21" s="252">
        <v>-0.028018501785125317</v>
      </c>
      <c r="G21" s="399"/>
      <c r="H21" s="12"/>
    </row>
    <row r="22" spans="1:8" ht="18" customHeight="1">
      <c r="A22" s="7"/>
      <c r="B22" s="219" t="s">
        <v>127</v>
      </c>
      <c r="C22" s="98">
        <v>3327729.07</v>
      </c>
      <c r="D22" s="98">
        <v>3416029.4600000004</v>
      </c>
      <c r="E22" s="110">
        <v>-88300.3900000006</v>
      </c>
      <c r="F22" s="252">
        <v>-0.026534729283114566</v>
      </c>
      <c r="G22" s="399"/>
      <c r="H22" s="12"/>
    </row>
    <row r="23" spans="1:8" ht="18" customHeight="1">
      <c r="A23" s="7"/>
      <c r="B23" s="219" t="s">
        <v>128</v>
      </c>
      <c r="C23" s="98">
        <v>361839.84</v>
      </c>
      <c r="D23" s="98">
        <v>356463.73</v>
      </c>
      <c r="E23" s="110">
        <v>5376.110000000044</v>
      </c>
      <c r="F23" s="252">
        <v>0.014857706105552235</v>
      </c>
      <c r="G23" s="399"/>
      <c r="H23" s="12"/>
    </row>
    <row r="24" spans="1:8" ht="18" customHeight="1" thickBot="1">
      <c r="A24" s="7"/>
      <c r="B24" s="225" t="s">
        <v>129</v>
      </c>
      <c r="C24" s="111">
        <v>5013320.67</v>
      </c>
      <c r="D24" s="115">
        <v>5036844.67</v>
      </c>
      <c r="E24" s="112">
        <v>-23524</v>
      </c>
      <c r="F24" s="254">
        <v>-0.004692299086465578</v>
      </c>
      <c r="G24" s="399"/>
      <c r="H24" s="12"/>
    </row>
    <row r="25" spans="1:8" ht="27" customHeight="1" thickBot="1" thickTop="1">
      <c r="A25" s="7"/>
      <c r="B25" s="221" t="s">
        <v>1</v>
      </c>
      <c r="C25" s="231">
        <v>52714047.16000001</v>
      </c>
      <c r="D25" s="231">
        <v>53460034.51</v>
      </c>
      <c r="E25" s="235">
        <v>-745987.3499999866</v>
      </c>
      <c r="F25" s="253">
        <v>-0.014151585586584402</v>
      </c>
      <c r="G25" s="400"/>
      <c r="H25" s="12"/>
    </row>
  </sheetData>
  <sheetProtection/>
  <mergeCells count="2">
    <mergeCell ref="E6:F6"/>
    <mergeCell ref="H1:I1"/>
  </mergeCells>
  <hyperlinks>
    <hyperlink ref="H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421875" style="6" customWidth="1"/>
    <col min="4" max="8" width="17.140625" style="6" customWidth="1"/>
    <col min="9" max="9" width="18.7109375" style="6" customWidth="1"/>
    <col min="10" max="10" width="9.7109375" style="10" customWidth="1"/>
    <col min="11" max="16384" width="9.140625" style="6" customWidth="1"/>
  </cols>
  <sheetData>
    <row r="1" spans="1:12" ht="18.7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371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424" t="s">
        <v>130</v>
      </c>
      <c r="G6" s="424"/>
      <c r="H6" s="24"/>
    </row>
    <row r="7" spans="1:10" ht="66" customHeight="1" thickBot="1">
      <c r="A7" s="7"/>
      <c r="B7" s="213" t="s">
        <v>0</v>
      </c>
      <c r="C7" s="214" t="s">
        <v>105</v>
      </c>
      <c r="D7" s="215" t="s">
        <v>27</v>
      </c>
      <c r="E7" s="216" t="s">
        <v>91</v>
      </c>
      <c r="F7" s="443" t="s">
        <v>96</v>
      </c>
      <c r="G7" s="444"/>
      <c r="H7" s="25"/>
      <c r="I7" s="11"/>
      <c r="J7" s="7"/>
    </row>
    <row r="8" spans="1:11" ht="18" customHeight="1" thickTop="1">
      <c r="A8" s="7"/>
      <c r="B8" s="226" t="s">
        <v>106</v>
      </c>
      <c r="C8" s="98">
        <v>6960475.67</v>
      </c>
      <c r="D8" s="98">
        <v>7400652.220000001</v>
      </c>
      <c r="E8" s="98">
        <v>-440176.55000000075</v>
      </c>
      <c r="F8" s="445">
        <v>-0.06323943518647494</v>
      </c>
      <c r="G8" s="446"/>
      <c r="H8" s="12"/>
      <c r="I8" s="19"/>
      <c r="J8" s="19"/>
      <c r="K8" s="7"/>
    </row>
    <row r="9" spans="1:11" ht="18" customHeight="1">
      <c r="A9" s="7"/>
      <c r="B9" s="219" t="s">
        <v>107</v>
      </c>
      <c r="C9" s="98">
        <v>2979716.2</v>
      </c>
      <c r="D9" s="98">
        <v>2968976.4899999998</v>
      </c>
      <c r="E9" s="98">
        <v>10739.710000000428</v>
      </c>
      <c r="F9" s="439">
        <v>0.0036042727827571056</v>
      </c>
      <c r="G9" s="440"/>
      <c r="H9" s="12"/>
      <c r="I9" s="19"/>
      <c r="J9" s="19"/>
      <c r="K9" s="7"/>
    </row>
    <row r="10" spans="1:11" ht="18" customHeight="1">
      <c r="A10" s="7"/>
      <c r="B10" s="219" t="s">
        <v>108</v>
      </c>
      <c r="C10" s="98">
        <v>11525705.799999999</v>
      </c>
      <c r="D10" s="98">
        <v>11634450.92</v>
      </c>
      <c r="E10" s="98">
        <v>-108745.12000000104</v>
      </c>
      <c r="F10" s="439">
        <v>-0.009435007442234128</v>
      </c>
      <c r="G10" s="440"/>
      <c r="H10" s="12"/>
      <c r="I10" s="19"/>
      <c r="J10" s="19"/>
      <c r="K10" s="7"/>
    </row>
    <row r="11" spans="1:11" ht="18" customHeight="1">
      <c r="A11" s="7"/>
      <c r="B11" s="219" t="s">
        <v>109</v>
      </c>
      <c r="C11" s="98">
        <v>6193100.38</v>
      </c>
      <c r="D11" s="98">
        <v>6184235.6400000015</v>
      </c>
      <c r="E11" s="98">
        <v>8864.73999999836</v>
      </c>
      <c r="F11" s="439">
        <v>0.0014313896846603932</v>
      </c>
      <c r="G11" s="440"/>
      <c r="H11" s="12"/>
      <c r="I11" s="19"/>
      <c r="J11" s="19"/>
      <c r="K11" s="7"/>
    </row>
    <row r="12" spans="1:11" ht="18" customHeight="1">
      <c r="A12" s="7"/>
      <c r="B12" s="219" t="s">
        <v>110</v>
      </c>
      <c r="C12" s="98">
        <v>7872569.81</v>
      </c>
      <c r="D12" s="98">
        <v>8054060.930000001</v>
      </c>
      <c r="E12" s="98">
        <v>-181491.12000000104</v>
      </c>
      <c r="F12" s="441">
        <v>-0.02305360566882049</v>
      </c>
      <c r="G12" s="442"/>
      <c r="H12" s="12"/>
      <c r="I12" s="19"/>
      <c r="J12" s="19"/>
      <c r="K12" s="7"/>
    </row>
    <row r="13" spans="1:11" ht="18" customHeight="1">
      <c r="A13" s="7"/>
      <c r="B13" s="219" t="s">
        <v>111</v>
      </c>
      <c r="C13" s="98">
        <v>9682430.620000001</v>
      </c>
      <c r="D13" s="98">
        <v>9677280.209999999</v>
      </c>
      <c r="E13" s="98">
        <v>5150.410000002012</v>
      </c>
      <c r="F13" s="439">
        <v>0.0005319335817768051</v>
      </c>
      <c r="G13" s="440"/>
      <c r="H13" s="12"/>
      <c r="I13" s="19"/>
      <c r="J13" s="19"/>
      <c r="K13" s="7"/>
    </row>
    <row r="14" spans="1:11" ht="18" customHeight="1" thickBot="1">
      <c r="A14" s="7"/>
      <c r="B14" s="225" t="s">
        <v>112</v>
      </c>
      <c r="C14" s="98">
        <v>7500048.73</v>
      </c>
      <c r="D14" s="98">
        <v>7540378.13</v>
      </c>
      <c r="E14" s="98">
        <v>-40329.39999999944</v>
      </c>
      <c r="F14" s="447">
        <v>-0.005377218395752935</v>
      </c>
      <c r="G14" s="448"/>
      <c r="H14" s="12"/>
      <c r="I14" s="19"/>
      <c r="J14" s="19"/>
      <c r="K14" s="7"/>
    </row>
    <row r="15" spans="1:11" ht="27" customHeight="1" thickBot="1" thickTop="1">
      <c r="A15" s="7"/>
      <c r="B15" s="221" t="s">
        <v>1</v>
      </c>
      <c r="C15" s="231">
        <v>52714047.21000001</v>
      </c>
      <c r="D15" s="231">
        <v>53460034.54000001</v>
      </c>
      <c r="E15" s="231">
        <v>-745987.3300000015</v>
      </c>
      <c r="F15" s="437">
        <v>-0.0141515851937562</v>
      </c>
      <c r="G15" s="438"/>
      <c r="H15" s="12"/>
      <c r="I15" s="19"/>
      <c r="J15" s="19"/>
      <c r="K15" s="7"/>
    </row>
    <row r="16" ht="18" customHeight="1">
      <c r="H16" s="10"/>
    </row>
    <row r="17" ht="18">
      <c r="B17" s="2" t="s">
        <v>372</v>
      </c>
    </row>
    <row r="18" ht="6" customHeight="1"/>
    <row r="19" ht="15" customHeight="1">
      <c r="B19" s="5" t="s">
        <v>101</v>
      </c>
    </row>
    <row r="20" spans="8:10" ht="11.25" customHeight="1" thickBot="1">
      <c r="H20" s="429" t="s">
        <v>130</v>
      </c>
      <c r="I20" s="429"/>
      <c r="J20" s="20"/>
    </row>
    <row r="21" spans="2:10" ht="24" customHeight="1">
      <c r="B21" s="430" t="s">
        <v>0</v>
      </c>
      <c r="C21" s="432" t="s">
        <v>97</v>
      </c>
      <c r="D21" s="433"/>
      <c r="E21" s="434"/>
      <c r="F21" s="432" t="s">
        <v>98</v>
      </c>
      <c r="G21" s="433"/>
      <c r="H21" s="434"/>
      <c r="I21" s="435" t="s">
        <v>254</v>
      </c>
      <c r="J21" s="395"/>
    </row>
    <row r="22" spans="2:10" ht="66" customHeight="1" thickBot="1">
      <c r="B22" s="431"/>
      <c r="C22" s="222" t="s">
        <v>92</v>
      </c>
      <c r="D22" s="223" t="s">
        <v>78</v>
      </c>
      <c r="E22" s="224" t="s">
        <v>93</v>
      </c>
      <c r="F22" s="222" t="s">
        <v>94</v>
      </c>
      <c r="G22" s="223" t="s">
        <v>79</v>
      </c>
      <c r="H22" s="224" t="s">
        <v>95</v>
      </c>
      <c r="I22" s="436"/>
      <c r="J22" s="396"/>
    </row>
    <row r="23" spans="2:10" ht="18" customHeight="1" thickTop="1">
      <c r="B23" s="226" t="s">
        <v>106</v>
      </c>
      <c r="C23" s="161">
        <v>0</v>
      </c>
      <c r="D23" s="93">
        <v>0</v>
      </c>
      <c r="E23" s="116">
        <v>0</v>
      </c>
      <c r="F23" s="161">
        <v>2</v>
      </c>
      <c r="G23" s="93">
        <v>1</v>
      </c>
      <c r="H23" s="116">
        <v>440176.55000000075</v>
      </c>
      <c r="I23" s="236">
        <v>-440176.55000000075</v>
      </c>
      <c r="J23" s="401"/>
    </row>
    <row r="24" spans="2:10" ht="18" customHeight="1">
      <c r="B24" s="219" t="s">
        <v>107</v>
      </c>
      <c r="C24" s="161">
        <v>3</v>
      </c>
      <c r="D24" s="93">
        <v>0.75</v>
      </c>
      <c r="E24" s="110">
        <v>61900.86</v>
      </c>
      <c r="F24" s="161">
        <v>1</v>
      </c>
      <c r="G24" s="93">
        <v>0.25</v>
      </c>
      <c r="H24" s="110">
        <v>51161.14999999957</v>
      </c>
      <c r="I24" s="236">
        <v>10739.710000000428</v>
      </c>
      <c r="J24" s="401"/>
    </row>
    <row r="25" spans="2:10" ht="18" customHeight="1">
      <c r="B25" s="219" t="s">
        <v>108</v>
      </c>
      <c r="C25" s="161">
        <v>25</v>
      </c>
      <c r="D25" s="93">
        <v>0.44642857142857145</v>
      </c>
      <c r="E25" s="110">
        <v>269434.38</v>
      </c>
      <c r="F25" s="161">
        <v>31</v>
      </c>
      <c r="G25" s="93">
        <v>0.5535714285714286</v>
      </c>
      <c r="H25" s="110">
        <v>378179.50000000105</v>
      </c>
      <c r="I25" s="236">
        <v>-108745.12000000104</v>
      </c>
      <c r="J25" s="401"/>
    </row>
    <row r="26" spans="2:10" ht="18" customHeight="1">
      <c r="B26" s="219" t="s">
        <v>109</v>
      </c>
      <c r="C26" s="161">
        <v>41</v>
      </c>
      <c r="D26" s="93">
        <v>0.5061728395061729</v>
      </c>
      <c r="E26" s="110">
        <v>279294.17</v>
      </c>
      <c r="F26" s="161">
        <v>40</v>
      </c>
      <c r="G26" s="93">
        <v>0.49382716049382713</v>
      </c>
      <c r="H26" s="110">
        <v>270429.4300000016</v>
      </c>
      <c r="I26" s="236">
        <v>8864.73999999836</v>
      </c>
      <c r="J26" s="401"/>
    </row>
    <row r="27" spans="2:10" ht="18" customHeight="1">
      <c r="B27" s="219" t="s">
        <v>110</v>
      </c>
      <c r="C27" s="161">
        <v>116</v>
      </c>
      <c r="D27" s="93">
        <v>0.46215139442231074</v>
      </c>
      <c r="E27" s="110">
        <v>250844.51</v>
      </c>
      <c r="F27" s="161">
        <v>135</v>
      </c>
      <c r="G27" s="93">
        <v>0.5378486055776892</v>
      </c>
      <c r="H27" s="110">
        <v>432335.63000000105</v>
      </c>
      <c r="I27" s="236">
        <v>-181491.12000000104</v>
      </c>
      <c r="J27" s="401"/>
    </row>
    <row r="28" spans="2:10" ht="18" customHeight="1">
      <c r="B28" s="219" t="s">
        <v>111</v>
      </c>
      <c r="C28" s="161">
        <v>472</v>
      </c>
      <c r="D28" s="93">
        <v>0.5164113785557987</v>
      </c>
      <c r="E28" s="110">
        <v>496437.76</v>
      </c>
      <c r="F28" s="161">
        <v>442</v>
      </c>
      <c r="G28" s="93">
        <v>0.48358862144420134</v>
      </c>
      <c r="H28" s="110">
        <v>491287.349999998</v>
      </c>
      <c r="I28" s="236">
        <v>5150.410000002012</v>
      </c>
      <c r="J28" s="401"/>
    </row>
    <row r="29" spans="2:10" ht="18" customHeight="1" thickBot="1">
      <c r="B29" s="225" t="s">
        <v>112</v>
      </c>
      <c r="C29" s="202">
        <v>3467</v>
      </c>
      <c r="D29" s="95">
        <v>0.5283450167631819</v>
      </c>
      <c r="E29" s="112">
        <v>434652.25</v>
      </c>
      <c r="F29" s="179">
        <v>3095</v>
      </c>
      <c r="G29" s="95">
        <v>0.47165498323681804</v>
      </c>
      <c r="H29" s="112">
        <v>474981.64999999944</v>
      </c>
      <c r="I29" s="237">
        <v>-40329.39999999944</v>
      </c>
      <c r="J29" s="401"/>
    </row>
    <row r="30" spans="2:10" ht="27" customHeight="1" thickBot="1" thickTop="1">
      <c r="B30" s="221" t="s">
        <v>1</v>
      </c>
      <c r="C30" s="242">
        <v>4124</v>
      </c>
      <c r="D30" s="241">
        <v>0.524015247776366</v>
      </c>
      <c r="E30" s="235">
        <v>1792563.93</v>
      </c>
      <c r="F30" s="242">
        <v>3746</v>
      </c>
      <c r="G30" s="241">
        <v>0.47598475222363407</v>
      </c>
      <c r="H30" s="247">
        <v>2538551.2600000016</v>
      </c>
      <c r="I30" s="248">
        <v>-745987.3300000015</v>
      </c>
      <c r="J30" s="402"/>
    </row>
  </sheetData>
  <sheetProtection/>
  <mergeCells count="16">
    <mergeCell ref="F13:G13"/>
    <mergeCell ref="F7:G7"/>
    <mergeCell ref="F8:G8"/>
    <mergeCell ref="F9:G9"/>
    <mergeCell ref="F14:G14"/>
    <mergeCell ref="H20:I20"/>
    <mergeCell ref="K1:L1"/>
    <mergeCell ref="B21:B22"/>
    <mergeCell ref="C21:E21"/>
    <mergeCell ref="F21:H21"/>
    <mergeCell ref="I21:I22"/>
    <mergeCell ref="F6:G6"/>
    <mergeCell ref="F15:G15"/>
    <mergeCell ref="F10:G10"/>
    <mergeCell ref="F11:G11"/>
    <mergeCell ref="F12:G12"/>
  </mergeCells>
  <hyperlinks>
    <hyperlink ref="K1" location="INDICE!A1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7.140625" style="6" customWidth="1"/>
    <col min="9" max="9" width="18.7109375" style="6" customWidth="1"/>
    <col min="10" max="10" width="7.28125" style="10" customWidth="1"/>
    <col min="11" max="12" width="11.28125" style="6" customWidth="1"/>
    <col min="13" max="16384" width="9.140625" style="6" customWidth="1"/>
  </cols>
  <sheetData>
    <row r="1" spans="1:12" ht="18.7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373</v>
      </c>
    </row>
    <row r="4" spans="1:11" ht="6" customHeight="1">
      <c r="A4" s="7"/>
      <c r="B4" s="3"/>
      <c r="E4" s="11"/>
      <c r="I4" s="11"/>
      <c r="J4" s="7"/>
      <c r="K4" s="11"/>
    </row>
    <row r="5" spans="1:11" ht="15" customHeight="1">
      <c r="A5" s="7"/>
      <c r="B5" s="5" t="s">
        <v>101</v>
      </c>
      <c r="C5" s="10"/>
      <c r="D5" s="10"/>
      <c r="E5" s="10"/>
      <c r="F5" s="10"/>
      <c r="I5" s="11"/>
      <c r="J5" s="7"/>
      <c r="K5" s="11"/>
    </row>
    <row r="6" spans="1:11" ht="11.25" customHeight="1" thickBot="1">
      <c r="A6" s="7"/>
      <c r="B6" s="3"/>
      <c r="C6" s="3"/>
      <c r="E6" s="22"/>
      <c r="F6" s="424" t="s">
        <v>130</v>
      </c>
      <c r="G6" s="424"/>
      <c r="H6" s="24"/>
      <c r="I6" s="11"/>
      <c r="J6" s="7"/>
      <c r="K6" s="11"/>
    </row>
    <row r="7" spans="1:11" ht="69" customHeight="1" thickBot="1">
      <c r="A7" s="7"/>
      <c r="B7" s="213" t="s">
        <v>2</v>
      </c>
      <c r="C7" s="214" t="s">
        <v>105</v>
      </c>
      <c r="D7" s="215" t="s">
        <v>27</v>
      </c>
      <c r="E7" s="216" t="s">
        <v>91</v>
      </c>
      <c r="F7" s="443" t="s">
        <v>96</v>
      </c>
      <c r="G7" s="444"/>
      <c r="H7" s="25"/>
      <c r="I7" s="11"/>
      <c r="J7" s="7"/>
      <c r="K7" s="11"/>
    </row>
    <row r="8" spans="1:11" ht="18" customHeight="1" thickTop="1">
      <c r="A8" s="7"/>
      <c r="B8" s="218" t="s">
        <v>131</v>
      </c>
      <c r="C8" s="98">
        <v>52714047.21000001</v>
      </c>
      <c r="D8" s="98">
        <v>53460034.54000001</v>
      </c>
      <c r="E8" s="98">
        <v>-745987.3299999982</v>
      </c>
      <c r="F8" s="445">
        <v>-0.014151585193756139</v>
      </c>
      <c r="G8" s="446"/>
      <c r="H8" s="12"/>
      <c r="I8" s="19"/>
      <c r="J8" s="19"/>
      <c r="K8" s="26"/>
    </row>
    <row r="9" spans="1:11" ht="18" customHeight="1">
      <c r="A9" s="7"/>
      <c r="B9" s="219" t="s">
        <v>138</v>
      </c>
      <c r="C9" s="98">
        <v>5324009.99</v>
      </c>
      <c r="D9" s="98">
        <v>6003042.1899999995</v>
      </c>
      <c r="E9" s="98">
        <v>-679032.1999999993</v>
      </c>
      <c r="F9" s="449">
        <v>-0.1275414962172149</v>
      </c>
      <c r="G9" s="450"/>
      <c r="H9" s="12"/>
      <c r="I9" s="19"/>
      <c r="J9" s="19"/>
      <c r="K9" s="26"/>
    </row>
    <row r="10" spans="1:11" ht="18" customHeight="1">
      <c r="A10" s="7"/>
      <c r="B10" s="219" t="s">
        <v>133</v>
      </c>
      <c r="C10" s="98">
        <v>13076113.07</v>
      </c>
      <c r="D10" s="98">
        <v>13299039.810000002</v>
      </c>
      <c r="E10" s="98">
        <v>-222926.7400000021</v>
      </c>
      <c r="F10" s="449">
        <v>-0.017048394947842254</v>
      </c>
      <c r="G10" s="450"/>
      <c r="H10" s="12"/>
      <c r="I10" s="19"/>
      <c r="J10" s="19"/>
      <c r="K10" s="26"/>
    </row>
    <row r="11" spans="1:11" ht="18" customHeight="1">
      <c r="A11" s="7"/>
      <c r="B11" s="219" t="s">
        <v>141</v>
      </c>
      <c r="C11" s="98">
        <v>558675.3999999999</v>
      </c>
      <c r="D11" s="98">
        <v>507527.75</v>
      </c>
      <c r="E11" s="98">
        <v>51147.64999999991</v>
      </c>
      <c r="F11" s="449">
        <v>0.09155164161514882</v>
      </c>
      <c r="G11" s="450"/>
      <c r="H11" s="12"/>
      <c r="I11" s="19"/>
      <c r="J11" s="19"/>
      <c r="K11" s="26"/>
    </row>
    <row r="12" spans="1:11" ht="18" customHeight="1" thickBot="1">
      <c r="A12" s="7"/>
      <c r="B12" s="220" t="s">
        <v>142</v>
      </c>
      <c r="C12" s="111">
        <v>1251796.49</v>
      </c>
      <c r="D12" s="115">
        <v>1417982.1199999999</v>
      </c>
      <c r="E12" s="152">
        <v>-166185.6299999999</v>
      </c>
      <c r="F12" s="451">
        <v>-0.13275770568744755</v>
      </c>
      <c r="G12" s="452"/>
      <c r="H12" s="12"/>
      <c r="I12" s="19"/>
      <c r="J12" s="19"/>
      <c r="K12" s="26"/>
    </row>
    <row r="13" spans="1:11" ht="27" customHeight="1" thickBot="1" thickTop="1">
      <c r="A13" s="7"/>
      <c r="B13" s="221" t="s">
        <v>134</v>
      </c>
      <c r="C13" s="246">
        <v>72924642.16000001</v>
      </c>
      <c r="D13" s="246">
        <v>74687626.41000001</v>
      </c>
      <c r="E13" s="246">
        <v>-1762984.25</v>
      </c>
      <c r="F13" s="453">
        <v>-0.02417542544990391</v>
      </c>
      <c r="G13" s="454"/>
      <c r="H13" s="12"/>
      <c r="I13" s="19"/>
      <c r="J13" s="19"/>
      <c r="K13" s="26"/>
    </row>
    <row r="14" spans="8:9" ht="24" customHeight="1">
      <c r="H14" s="10"/>
      <c r="I14" s="10"/>
    </row>
    <row r="15" ht="18">
      <c r="B15" s="2" t="s">
        <v>374</v>
      </c>
    </row>
    <row r="16" ht="6" customHeight="1"/>
    <row r="17" ht="15" customHeight="1">
      <c r="B17" s="5" t="s">
        <v>101</v>
      </c>
    </row>
    <row r="18" spans="8:10" ht="11.25" customHeight="1" thickBot="1">
      <c r="H18" s="429" t="s">
        <v>130</v>
      </c>
      <c r="I18" s="429"/>
      <c r="J18" s="20"/>
    </row>
    <row r="19" spans="2:10" ht="24" customHeight="1">
      <c r="B19" s="430" t="s">
        <v>2</v>
      </c>
      <c r="C19" s="432" t="s">
        <v>97</v>
      </c>
      <c r="D19" s="433"/>
      <c r="E19" s="434"/>
      <c r="F19" s="432" t="s">
        <v>98</v>
      </c>
      <c r="G19" s="433"/>
      <c r="H19" s="434"/>
      <c r="I19" s="435" t="s">
        <v>254</v>
      </c>
      <c r="J19" s="395"/>
    </row>
    <row r="20" spans="2:10" ht="69" customHeight="1" thickBot="1">
      <c r="B20" s="431"/>
      <c r="C20" s="222" t="s">
        <v>92</v>
      </c>
      <c r="D20" s="223" t="s">
        <v>78</v>
      </c>
      <c r="E20" s="224" t="s">
        <v>93</v>
      </c>
      <c r="F20" s="222" t="s">
        <v>94</v>
      </c>
      <c r="G20" s="223" t="s">
        <v>79</v>
      </c>
      <c r="H20" s="224" t="s">
        <v>95</v>
      </c>
      <c r="I20" s="436"/>
      <c r="J20" s="396"/>
    </row>
    <row r="21" spans="2:10" ht="18" customHeight="1" thickTop="1">
      <c r="B21" s="218" t="s">
        <v>131</v>
      </c>
      <c r="C21" s="161">
        <v>4124</v>
      </c>
      <c r="D21" s="93">
        <v>0.524015247776366</v>
      </c>
      <c r="E21" s="116">
        <v>1792563.93</v>
      </c>
      <c r="F21" s="161">
        <v>3746</v>
      </c>
      <c r="G21" s="93">
        <v>0.47598475222363407</v>
      </c>
      <c r="H21" s="116">
        <v>2538551.2600000016</v>
      </c>
      <c r="I21" s="236">
        <v>-745987.3300000015</v>
      </c>
      <c r="J21" s="401"/>
    </row>
    <row r="22" spans="2:10" ht="18" customHeight="1">
      <c r="B22" s="219" t="s">
        <v>253</v>
      </c>
      <c r="C22" s="161">
        <v>5</v>
      </c>
      <c r="D22" s="93">
        <v>1.6666666666666667</v>
      </c>
      <c r="E22" s="110">
        <v>16304.79</v>
      </c>
      <c r="F22" s="161">
        <v>-2</v>
      </c>
      <c r="G22" s="93">
        <v>-0.6666666666666666</v>
      </c>
      <c r="H22" s="110">
        <v>695336.9899999993</v>
      </c>
      <c r="I22" s="236">
        <v>-679032.1999999993</v>
      </c>
      <c r="J22" s="401"/>
    </row>
    <row r="23" spans="2:10" ht="18" customHeight="1">
      <c r="B23" s="219" t="s">
        <v>133</v>
      </c>
      <c r="C23" s="161">
        <v>1</v>
      </c>
      <c r="D23" s="93">
        <v>0.3333333333333333</v>
      </c>
      <c r="E23" s="110">
        <v>156158.18</v>
      </c>
      <c r="F23" s="161">
        <v>2</v>
      </c>
      <c r="G23" s="93">
        <v>0.6666666666666666</v>
      </c>
      <c r="H23" s="110">
        <v>379084.9200000021</v>
      </c>
      <c r="I23" s="236">
        <v>-222926.7400000021</v>
      </c>
      <c r="J23" s="401"/>
    </row>
    <row r="24" spans="2:10" ht="18" customHeight="1">
      <c r="B24" s="219" t="s">
        <v>141</v>
      </c>
      <c r="C24" s="161">
        <v>3</v>
      </c>
      <c r="D24" s="93">
        <v>0.42857142857142855</v>
      </c>
      <c r="E24" s="110">
        <v>51147.66</v>
      </c>
      <c r="F24" s="161">
        <v>4</v>
      </c>
      <c r="G24" s="93">
        <v>0.5714285714285714</v>
      </c>
      <c r="H24" s="110">
        <v>0.010000000096624717</v>
      </c>
      <c r="I24" s="236">
        <v>51147.64999999991</v>
      </c>
      <c r="J24" s="401"/>
    </row>
    <row r="25" spans="2:10" ht="18" customHeight="1" thickBot="1">
      <c r="B25" s="225" t="s">
        <v>142</v>
      </c>
      <c r="C25" s="202">
        <v>0</v>
      </c>
      <c r="D25" s="95">
        <v>0</v>
      </c>
      <c r="E25" s="112">
        <v>0</v>
      </c>
      <c r="F25" s="179">
        <v>38</v>
      </c>
      <c r="G25" s="95">
        <v>1</v>
      </c>
      <c r="H25" s="112">
        <v>166185.6299999999</v>
      </c>
      <c r="I25" s="237">
        <v>-166185.6299999999</v>
      </c>
      <c r="J25" s="401"/>
    </row>
    <row r="26" spans="2:10" ht="27" customHeight="1" thickBot="1" thickTop="1">
      <c r="B26" s="221" t="s">
        <v>134</v>
      </c>
      <c r="C26" s="242">
        <v>4133</v>
      </c>
      <c r="D26" s="241">
        <v>0.5217775533392248</v>
      </c>
      <c r="E26" s="235">
        <v>2016174.5599999998</v>
      </c>
      <c r="F26" s="242">
        <v>3788</v>
      </c>
      <c r="G26" s="241">
        <v>0.4782224466607752</v>
      </c>
      <c r="H26" s="235">
        <v>3779158.8100000033</v>
      </c>
      <c r="I26" s="233">
        <v>-1762984.2500000028</v>
      </c>
      <c r="J26" s="402"/>
    </row>
  </sheetData>
  <sheetProtection/>
  <mergeCells count="14">
    <mergeCell ref="F9:G9"/>
    <mergeCell ref="B19:B20"/>
    <mergeCell ref="C19:E19"/>
    <mergeCell ref="F19:H19"/>
    <mergeCell ref="K1:L1"/>
    <mergeCell ref="I19:I20"/>
    <mergeCell ref="F11:G11"/>
    <mergeCell ref="F12:G12"/>
    <mergeCell ref="F13:G13"/>
    <mergeCell ref="H18:I18"/>
    <mergeCell ref="F6:G6"/>
    <mergeCell ref="F10:G10"/>
    <mergeCell ref="F7:G7"/>
    <mergeCell ref="F8:G8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8.57421875" style="6" customWidth="1"/>
    <col min="6" max="7" width="16.8515625" style="6" customWidth="1"/>
    <col min="8" max="8" width="18.140625" style="6" customWidth="1"/>
    <col min="9" max="9" width="18.7109375" style="6" customWidth="1"/>
    <col min="10" max="10" width="7.7109375" style="10" customWidth="1"/>
    <col min="11" max="12" width="11.00390625" style="6" customWidth="1"/>
    <col min="13" max="16384" width="9.140625" style="6" customWidth="1"/>
  </cols>
  <sheetData>
    <row r="1" spans="1:12" ht="18.7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ht="18">
      <c r="B3" s="2" t="s">
        <v>375</v>
      </c>
    </row>
    <row r="4" ht="6" customHeight="1"/>
    <row r="5" ht="15" customHeight="1">
      <c r="B5" s="5" t="s">
        <v>101</v>
      </c>
    </row>
    <row r="6" spans="8:10" ht="11.25" customHeight="1" thickBot="1">
      <c r="H6" s="429" t="s">
        <v>130</v>
      </c>
      <c r="I6" s="429"/>
      <c r="J6" s="20"/>
    </row>
    <row r="7" spans="2:10" ht="24" customHeight="1">
      <c r="B7" s="430" t="s">
        <v>143</v>
      </c>
      <c r="C7" s="455" t="s">
        <v>84</v>
      </c>
      <c r="D7" s="456"/>
      <c r="E7" s="457"/>
      <c r="F7" s="455" t="s">
        <v>85</v>
      </c>
      <c r="G7" s="456"/>
      <c r="H7" s="457"/>
      <c r="I7" s="458" t="s">
        <v>250</v>
      </c>
      <c r="J7" s="395"/>
    </row>
    <row r="8" spans="2:10" ht="66" customHeight="1" thickBot="1">
      <c r="B8" s="431"/>
      <c r="C8" s="222" t="s">
        <v>86</v>
      </c>
      <c r="D8" s="223" t="s">
        <v>78</v>
      </c>
      <c r="E8" s="224" t="s">
        <v>87</v>
      </c>
      <c r="F8" s="222" t="s">
        <v>88</v>
      </c>
      <c r="G8" s="223" t="s">
        <v>79</v>
      </c>
      <c r="H8" s="224" t="s">
        <v>89</v>
      </c>
      <c r="I8" s="459"/>
      <c r="J8" s="395"/>
    </row>
    <row r="9" spans="2:10" ht="18" customHeight="1" thickTop="1">
      <c r="B9" s="218" t="s">
        <v>113</v>
      </c>
      <c r="C9" s="161">
        <v>501</v>
      </c>
      <c r="D9" s="93">
        <v>0.6626984126984127</v>
      </c>
      <c r="E9" s="116">
        <v>526783.72</v>
      </c>
      <c r="F9" s="161">
        <v>255</v>
      </c>
      <c r="G9" s="93">
        <v>0.3373015873015873</v>
      </c>
      <c r="H9" s="116">
        <v>268947.0899999998</v>
      </c>
      <c r="I9" s="236">
        <v>257836.63000000018</v>
      </c>
      <c r="J9" s="401"/>
    </row>
    <row r="10" spans="2:10" ht="18" customHeight="1">
      <c r="B10" s="219" t="s">
        <v>114</v>
      </c>
      <c r="C10" s="161">
        <v>451</v>
      </c>
      <c r="D10" s="93">
        <v>0.6370056497175142</v>
      </c>
      <c r="E10" s="110">
        <v>54602.09</v>
      </c>
      <c r="F10" s="161">
        <v>257</v>
      </c>
      <c r="G10" s="93">
        <v>0.3629943502824859</v>
      </c>
      <c r="H10" s="110">
        <v>20295.020000000288</v>
      </c>
      <c r="I10" s="236">
        <v>34307.06999999971</v>
      </c>
      <c r="J10" s="401"/>
    </row>
    <row r="11" spans="2:10" ht="18" customHeight="1">
      <c r="B11" s="219" t="s">
        <v>115</v>
      </c>
      <c r="C11" s="161">
        <v>44</v>
      </c>
      <c r="D11" s="93">
        <v>0.5641025641025641</v>
      </c>
      <c r="E11" s="110">
        <v>44397</v>
      </c>
      <c r="F11" s="161">
        <v>34</v>
      </c>
      <c r="G11" s="93">
        <v>0.4358974358974359</v>
      </c>
      <c r="H11" s="110">
        <v>16172.35999999992</v>
      </c>
      <c r="I11" s="236">
        <v>28224.64000000008</v>
      </c>
      <c r="J11" s="401"/>
    </row>
    <row r="12" spans="2:10" ht="18" customHeight="1">
      <c r="B12" s="219" t="s">
        <v>116</v>
      </c>
      <c r="C12" s="161">
        <v>52</v>
      </c>
      <c r="D12" s="93">
        <v>0.7878787878787878</v>
      </c>
      <c r="E12" s="110">
        <v>100921.5</v>
      </c>
      <c r="F12" s="161">
        <v>14</v>
      </c>
      <c r="G12" s="93">
        <v>0.21212121212121213</v>
      </c>
      <c r="H12" s="110">
        <v>21909.590000000055</v>
      </c>
      <c r="I12" s="236">
        <v>79011.90999999995</v>
      </c>
      <c r="J12" s="401"/>
    </row>
    <row r="13" spans="2:10" ht="18" customHeight="1">
      <c r="B13" s="219" t="s">
        <v>117</v>
      </c>
      <c r="C13" s="161">
        <v>67</v>
      </c>
      <c r="D13" s="93">
        <v>0.7701149425287356</v>
      </c>
      <c r="E13" s="110">
        <v>136500.92</v>
      </c>
      <c r="F13" s="161">
        <v>20</v>
      </c>
      <c r="G13" s="93">
        <v>0.22988505747126436</v>
      </c>
      <c r="H13" s="110">
        <v>25765.769999999917</v>
      </c>
      <c r="I13" s="236">
        <v>110735.1500000001</v>
      </c>
      <c r="J13" s="401"/>
    </row>
    <row r="14" spans="2:10" ht="18" customHeight="1">
      <c r="B14" s="219" t="s">
        <v>118</v>
      </c>
      <c r="C14" s="161">
        <v>74</v>
      </c>
      <c r="D14" s="93">
        <v>0.7254901960784313</v>
      </c>
      <c r="E14" s="110">
        <v>27105.01</v>
      </c>
      <c r="F14" s="161">
        <v>28</v>
      </c>
      <c r="G14" s="93">
        <v>0.27450980392156865</v>
      </c>
      <c r="H14" s="110">
        <v>6755.0600000000995</v>
      </c>
      <c r="I14" s="236">
        <v>20349.9499999999</v>
      </c>
      <c r="J14" s="401"/>
    </row>
    <row r="15" spans="2:10" ht="18" customHeight="1">
      <c r="B15" s="219" t="s">
        <v>119</v>
      </c>
      <c r="C15" s="161">
        <v>1597</v>
      </c>
      <c r="D15" s="93">
        <v>0.7407235621521335</v>
      </c>
      <c r="E15" s="110">
        <v>166574.67</v>
      </c>
      <c r="F15" s="161">
        <v>559</v>
      </c>
      <c r="G15" s="93">
        <v>0.2592764378478664</v>
      </c>
      <c r="H15" s="110">
        <v>57135.10999999974</v>
      </c>
      <c r="I15" s="236">
        <v>109439.56000000027</v>
      </c>
      <c r="J15" s="401"/>
    </row>
    <row r="16" spans="2:10" ht="18" customHeight="1">
      <c r="B16" s="219" t="s">
        <v>120</v>
      </c>
      <c r="C16" s="161">
        <v>558</v>
      </c>
      <c r="D16" s="93">
        <v>0.6399082568807339</v>
      </c>
      <c r="E16" s="110">
        <v>105111</v>
      </c>
      <c r="F16" s="161">
        <v>314</v>
      </c>
      <c r="G16" s="93">
        <v>0.36009174311926606</v>
      </c>
      <c r="H16" s="110">
        <v>59767.92999999998</v>
      </c>
      <c r="I16" s="236">
        <v>45343.07000000002</v>
      </c>
      <c r="J16" s="401"/>
    </row>
    <row r="17" spans="2:10" ht="18" customHeight="1">
      <c r="B17" s="219" t="s">
        <v>121</v>
      </c>
      <c r="C17" s="161">
        <v>757</v>
      </c>
      <c r="D17" s="93">
        <v>0.8053191489361702</v>
      </c>
      <c r="E17" s="110">
        <v>791759.78</v>
      </c>
      <c r="F17" s="161">
        <v>183</v>
      </c>
      <c r="G17" s="93">
        <v>0.1946808510638298</v>
      </c>
      <c r="H17" s="110">
        <v>76542.18999999994</v>
      </c>
      <c r="I17" s="236">
        <v>715217.5900000001</v>
      </c>
      <c r="J17" s="401"/>
    </row>
    <row r="18" spans="2:10" ht="18" customHeight="1">
      <c r="B18" s="219" t="s">
        <v>122</v>
      </c>
      <c r="C18" s="161">
        <v>235</v>
      </c>
      <c r="D18" s="93">
        <v>0.623342175066313</v>
      </c>
      <c r="E18" s="110">
        <v>102137.37</v>
      </c>
      <c r="F18" s="161">
        <v>142</v>
      </c>
      <c r="G18" s="93">
        <v>0.376657824933687</v>
      </c>
      <c r="H18" s="110">
        <v>24222.050000000047</v>
      </c>
      <c r="I18" s="236">
        <v>77915.31999999995</v>
      </c>
      <c r="J18" s="401"/>
    </row>
    <row r="19" spans="2:10" ht="18" customHeight="1">
      <c r="B19" s="219" t="s">
        <v>123</v>
      </c>
      <c r="C19" s="161">
        <v>221</v>
      </c>
      <c r="D19" s="93">
        <v>0.7015873015873015</v>
      </c>
      <c r="E19" s="110">
        <v>120924.77</v>
      </c>
      <c r="F19" s="161">
        <v>94</v>
      </c>
      <c r="G19" s="93">
        <v>0.2984126984126984</v>
      </c>
      <c r="H19" s="110">
        <v>24773.210000000312</v>
      </c>
      <c r="I19" s="236">
        <v>96151.55999999969</v>
      </c>
      <c r="J19" s="401"/>
    </row>
    <row r="20" spans="2:10" ht="18" customHeight="1">
      <c r="B20" s="219" t="s">
        <v>124</v>
      </c>
      <c r="C20" s="161">
        <v>94</v>
      </c>
      <c r="D20" s="93">
        <v>0.5595238095238095</v>
      </c>
      <c r="E20" s="110">
        <v>107245.18</v>
      </c>
      <c r="F20" s="161">
        <v>74</v>
      </c>
      <c r="G20" s="93">
        <v>0.44047619047619047</v>
      </c>
      <c r="H20" s="110">
        <v>317139.3500000001</v>
      </c>
      <c r="I20" s="236">
        <v>-209894.1700000001</v>
      </c>
      <c r="J20" s="401"/>
    </row>
    <row r="21" spans="2:10" ht="18" customHeight="1">
      <c r="B21" s="219" t="s">
        <v>125</v>
      </c>
      <c r="C21" s="161">
        <v>16</v>
      </c>
      <c r="D21" s="93">
        <v>0.36363636363636365</v>
      </c>
      <c r="E21" s="110">
        <v>67974.15</v>
      </c>
      <c r="F21" s="161">
        <v>28</v>
      </c>
      <c r="G21" s="93">
        <v>0.6363636363636364</v>
      </c>
      <c r="H21" s="110">
        <v>48796.339999999895</v>
      </c>
      <c r="I21" s="236">
        <v>19177.8100000001</v>
      </c>
      <c r="J21" s="401"/>
    </row>
    <row r="22" spans="2:10" ht="18" customHeight="1">
      <c r="B22" s="219" t="s">
        <v>126</v>
      </c>
      <c r="C22" s="161">
        <v>218</v>
      </c>
      <c r="D22" s="93">
        <v>0.872</v>
      </c>
      <c r="E22" s="110">
        <v>77314.05</v>
      </c>
      <c r="F22" s="161">
        <v>32</v>
      </c>
      <c r="G22" s="93">
        <v>0.128</v>
      </c>
      <c r="H22" s="110">
        <v>4100.019999999888</v>
      </c>
      <c r="I22" s="236">
        <v>73214.03000000012</v>
      </c>
      <c r="J22" s="401"/>
    </row>
    <row r="23" spans="2:10" ht="18" customHeight="1">
      <c r="B23" s="219" t="s">
        <v>127</v>
      </c>
      <c r="C23" s="161">
        <v>190</v>
      </c>
      <c r="D23" s="93">
        <v>0.8016877637130801</v>
      </c>
      <c r="E23" s="110">
        <v>266777.11</v>
      </c>
      <c r="F23" s="161">
        <v>47</v>
      </c>
      <c r="G23" s="93">
        <v>0.19831223628691982</v>
      </c>
      <c r="H23" s="110">
        <v>13499.64000000077</v>
      </c>
      <c r="I23" s="236">
        <v>253277.46999999922</v>
      </c>
      <c r="J23" s="401"/>
    </row>
    <row r="24" spans="2:10" ht="18" customHeight="1">
      <c r="B24" s="219" t="s">
        <v>128</v>
      </c>
      <c r="C24" s="161">
        <v>141</v>
      </c>
      <c r="D24" s="93">
        <v>0.8103448275862069</v>
      </c>
      <c r="E24" s="110">
        <v>24259.59</v>
      </c>
      <c r="F24" s="161">
        <v>33</v>
      </c>
      <c r="G24" s="93">
        <v>0.1896551724137931</v>
      </c>
      <c r="H24" s="110">
        <v>3868.209999999999</v>
      </c>
      <c r="I24" s="236">
        <v>20391.38</v>
      </c>
      <c r="J24" s="401"/>
    </row>
    <row r="25" spans="2:10" ht="18" customHeight="1" thickBot="1">
      <c r="B25" s="225" t="s">
        <v>129</v>
      </c>
      <c r="C25" s="202">
        <v>326</v>
      </c>
      <c r="D25" s="95">
        <v>0.6037037037037037</v>
      </c>
      <c r="E25" s="112">
        <v>155446.86</v>
      </c>
      <c r="F25" s="179">
        <v>214</v>
      </c>
      <c r="G25" s="95">
        <v>0.3962962962962963</v>
      </c>
      <c r="H25" s="112">
        <v>238841.7100000002</v>
      </c>
      <c r="I25" s="237">
        <v>-83394.85000000021</v>
      </c>
      <c r="J25" s="401"/>
    </row>
    <row r="26" spans="2:10" ht="27" customHeight="1" thickBot="1" thickTop="1">
      <c r="B26" s="221" t="s">
        <v>1</v>
      </c>
      <c r="C26" s="242">
        <v>5542</v>
      </c>
      <c r="D26" s="241">
        <v>0.7041931385006354</v>
      </c>
      <c r="E26" s="235">
        <v>2875834.7699999996</v>
      </c>
      <c r="F26" s="242">
        <v>2328</v>
      </c>
      <c r="G26" s="241">
        <v>0.2958068614993647</v>
      </c>
      <c r="H26" s="235">
        <v>1228530.6500000008</v>
      </c>
      <c r="I26" s="233">
        <v>1647304.1199999987</v>
      </c>
      <c r="J26" s="402"/>
    </row>
  </sheetData>
  <sheetProtection/>
  <mergeCells count="6">
    <mergeCell ref="H6:I6"/>
    <mergeCell ref="B7:B8"/>
    <mergeCell ref="C7:E7"/>
    <mergeCell ref="F7:H7"/>
    <mergeCell ref="I7:I8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8.57421875" style="6" customWidth="1"/>
    <col min="6" max="7" width="16.8515625" style="6" customWidth="1"/>
    <col min="8" max="8" width="18.140625" style="6" customWidth="1"/>
    <col min="9" max="9" width="8.00390625" style="10" customWidth="1"/>
    <col min="10" max="10" width="13.57421875" style="6" customWidth="1"/>
    <col min="11" max="16384" width="9.140625" style="6" customWidth="1"/>
  </cols>
  <sheetData>
    <row r="1" spans="1:11" ht="18.7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376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6" customHeight="1" thickBot="1">
      <c r="A7" s="7"/>
      <c r="B7" s="213" t="s">
        <v>7</v>
      </c>
      <c r="C7" s="214" t="s">
        <v>74</v>
      </c>
      <c r="D7" s="215" t="s">
        <v>75</v>
      </c>
      <c r="E7" s="227" t="s">
        <v>155</v>
      </c>
      <c r="F7" s="214" t="s">
        <v>251</v>
      </c>
      <c r="G7" s="243" t="s">
        <v>156</v>
      </c>
      <c r="H7" s="217" t="s">
        <v>90</v>
      </c>
      <c r="I7" s="391"/>
      <c r="J7" s="11"/>
    </row>
    <row r="8" spans="1:10" ht="18" customHeight="1" thickTop="1">
      <c r="A8" s="7"/>
      <c r="B8" s="218" t="s">
        <v>113</v>
      </c>
      <c r="C8" s="98">
        <v>7348052.92</v>
      </c>
      <c r="D8" s="98">
        <v>6688038.97</v>
      </c>
      <c r="E8" s="98">
        <v>660013.9500000002</v>
      </c>
      <c r="F8" s="98">
        <v>402177.32</v>
      </c>
      <c r="G8" s="116">
        <v>257836.63000000018</v>
      </c>
      <c r="H8" s="230">
        <v>0.035089109020733644</v>
      </c>
      <c r="I8" s="403"/>
      <c r="J8" s="7"/>
    </row>
    <row r="9" spans="1:10" ht="18" customHeight="1">
      <c r="A9" s="7"/>
      <c r="B9" s="219" t="s">
        <v>114</v>
      </c>
      <c r="C9" s="98">
        <v>1207283.9899999998</v>
      </c>
      <c r="D9" s="98">
        <v>1114900.3</v>
      </c>
      <c r="E9" s="98">
        <v>92383.68999999971</v>
      </c>
      <c r="F9" s="98">
        <v>58076.62</v>
      </c>
      <c r="G9" s="110">
        <v>34307.06999999971</v>
      </c>
      <c r="H9" s="230">
        <v>0.028416735651401882</v>
      </c>
      <c r="I9" s="403"/>
      <c r="J9" s="7"/>
    </row>
    <row r="10" spans="1:10" ht="18" customHeight="1">
      <c r="A10" s="7"/>
      <c r="B10" s="219" t="s">
        <v>115</v>
      </c>
      <c r="C10" s="98">
        <v>864008.23</v>
      </c>
      <c r="D10" s="98">
        <v>778390.0199999999</v>
      </c>
      <c r="E10" s="98">
        <v>85618.21000000008</v>
      </c>
      <c r="F10" s="98">
        <v>57393.57</v>
      </c>
      <c r="G10" s="110">
        <v>28224.64000000008</v>
      </c>
      <c r="H10" s="230">
        <v>0.032667096238192174</v>
      </c>
      <c r="I10" s="403"/>
      <c r="J10" s="7"/>
    </row>
    <row r="11" spans="1:10" ht="18" customHeight="1">
      <c r="A11" s="7"/>
      <c r="B11" s="219" t="s">
        <v>116</v>
      </c>
      <c r="C11" s="98">
        <v>1164125.57</v>
      </c>
      <c r="D11" s="98">
        <v>1027917.1400000001</v>
      </c>
      <c r="E11" s="98">
        <v>136208.42999999993</v>
      </c>
      <c r="F11" s="98">
        <v>57196.52</v>
      </c>
      <c r="G11" s="110">
        <v>79011.90999999995</v>
      </c>
      <c r="H11" s="230">
        <v>0.06787232583509006</v>
      </c>
      <c r="I11" s="403"/>
      <c r="J11" s="7"/>
    </row>
    <row r="12" spans="1:10" ht="18" customHeight="1">
      <c r="A12" s="7"/>
      <c r="B12" s="219" t="s">
        <v>117</v>
      </c>
      <c r="C12" s="98">
        <v>1898143.36</v>
      </c>
      <c r="D12" s="98">
        <v>1706308.25</v>
      </c>
      <c r="E12" s="98">
        <v>191835.1100000001</v>
      </c>
      <c r="F12" s="98">
        <v>81099.96</v>
      </c>
      <c r="G12" s="110">
        <v>110735.1500000001</v>
      </c>
      <c r="H12" s="230">
        <v>0.05833866521019787</v>
      </c>
      <c r="I12" s="403"/>
      <c r="J12" s="7"/>
    </row>
    <row r="13" spans="1:10" ht="18" customHeight="1">
      <c r="A13" s="7"/>
      <c r="B13" s="219" t="s">
        <v>118</v>
      </c>
      <c r="C13" s="98">
        <v>496630.6599999999</v>
      </c>
      <c r="D13" s="98">
        <v>458737.58</v>
      </c>
      <c r="E13" s="98">
        <v>37893.0799999999</v>
      </c>
      <c r="F13" s="98">
        <v>17543.13</v>
      </c>
      <c r="G13" s="110">
        <v>20349.9499999999</v>
      </c>
      <c r="H13" s="230">
        <v>0.04097602431553441</v>
      </c>
      <c r="I13" s="403"/>
      <c r="J13" s="7"/>
    </row>
    <row r="14" spans="1:10" ht="18" customHeight="1">
      <c r="A14" s="7"/>
      <c r="B14" s="219" t="s">
        <v>119</v>
      </c>
      <c r="C14" s="98">
        <v>1992268.28</v>
      </c>
      <c r="D14" s="98">
        <v>1771845.7399999998</v>
      </c>
      <c r="E14" s="98">
        <v>220422.54000000027</v>
      </c>
      <c r="F14" s="98">
        <v>110982.98</v>
      </c>
      <c r="G14" s="110">
        <v>109439.56000000027</v>
      </c>
      <c r="H14" s="230">
        <v>0.05493213996259594</v>
      </c>
      <c r="I14" s="403"/>
      <c r="J14" s="7"/>
    </row>
    <row r="15" spans="1:10" ht="18" customHeight="1">
      <c r="A15" s="7"/>
      <c r="B15" s="219" t="s">
        <v>120</v>
      </c>
      <c r="C15" s="98">
        <v>1766235.8299999998</v>
      </c>
      <c r="D15" s="98">
        <v>1658586.8099999998</v>
      </c>
      <c r="E15" s="98">
        <v>107649.02000000002</v>
      </c>
      <c r="F15" s="98">
        <v>62305.95</v>
      </c>
      <c r="G15" s="110">
        <v>45343.07000000002</v>
      </c>
      <c r="H15" s="230">
        <v>0.0256721493414614</v>
      </c>
      <c r="I15" s="403"/>
      <c r="J15" s="7"/>
    </row>
    <row r="16" spans="1:10" ht="18" customHeight="1">
      <c r="A16" s="7"/>
      <c r="B16" s="219" t="s">
        <v>121</v>
      </c>
      <c r="C16" s="98">
        <v>8302564.7700000005</v>
      </c>
      <c r="D16" s="98">
        <v>7046266.98</v>
      </c>
      <c r="E16" s="98">
        <v>1256297.79</v>
      </c>
      <c r="F16" s="98">
        <v>541080.2</v>
      </c>
      <c r="G16" s="110">
        <v>715217.5900000001</v>
      </c>
      <c r="H16" s="230">
        <v>0.08614417469940437</v>
      </c>
      <c r="I16" s="403"/>
      <c r="J16" s="7"/>
    </row>
    <row r="17" spans="1:10" ht="18" customHeight="1">
      <c r="A17" s="7"/>
      <c r="B17" s="219" t="s">
        <v>122</v>
      </c>
      <c r="C17" s="98">
        <v>904970.7999999999</v>
      </c>
      <c r="D17" s="98">
        <v>801069.6</v>
      </c>
      <c r="E17" s="98">
        <v>103901.19999999995</v>
      </c>
      <c r="F17" s="98">
        <v>25985.88</v>
      </c>
      <c r="G17" s="110">
        <v>77915.31999999995</v>
      </c>
      <c r="H17" s="230">
        <v>0.08609705418119563</v>
      </c>
      <c r="I17" s="403"/>
      <c r="J17" s="7"/>
    </row>
    <row r="18" spans="1:10" ht="18" customHeight="1">
      <c r="A18" s="7"/>
      <c r="B18" s="219" t="s">
        <v>123</v>
      </c>
      <c r="C18" s="98">
        <v>1925297.0699999998</v>
      </c>
      <c r="D18" s="98">
        <v>1735502.6500000001</v>
      </c>
      <c r="E18" s="98">
        <v>189794.4199999997</v>
      </c>
      <c r="F18" s="98">
        <v>93642.86</v>
      </c>
      <c r="G18" s="110">
        <v>96151.55999999969</v>
      </c>
      <c r="H18" s="230">
        <v>0.04994115531480017</v>
      </c>
      <c r="I18" s="403"/>
      <c r="J18" s="7"/>
    </row>
    <row r="19" spans="1:10" ht="18" customHeight="1">
      <c r="A19" s="7"/>
      <c r="B19" s="219" t="s">
        <v>124</v>
      </c>
      <c r="C19" s="98">
        <v>6756808.13</v>
      </c>
      <c r="D19" s="98">
        <v>6583773.21</v>
      </c>
      <c r="E19" s="98">
        <v>173034.91999999993</v>
      </c>
      <c r="F19" s="98">
        <v>382929.09</v>
      </c>
      <c r="G19" s="110">
        <v>-209894.1700000001</v>
      </c>
      <c r="H19" s="230">
        <v>-0.03106410097218494</v>
      </c>
      <c r="I19" s="403"/>
      <c r="J19" s="7"/>
    </row>
    <row r="20" spans="1:10" ht="18" customHeight="1">
      <c r="A20" s="7"/>
      <c r="B20" s="219" t="s">
        <v>125</v>
      </c>
      <c r="C20" s="98">
        <v>1210611.97</v>
      </c>
      <c r="D20" s="98">
        <v>1114455.1199999999</v>
      </c>
      <c r="E20" s="98">
        <v>96156.8500000001</v>
      </c>
      <c r="F20" s="98">
        <v>76979.04</v>
      </c>
      <c r="G20" s="110">
        <v>19177.8100000001</v>
      </c>
      <c r="H20" s="230">
        <v>0.015841417791367204</v>
      </c>
      <c r="I20" s="403"/>
      <c r="J20" s="7"/>
    </row>
    <row r="21" spans="1:10" ht="18" customHeight="1">
      <c r="A21" s="7"/>
      <c r="B21" s="219" t="s">
        <v>126</v>
      </c>
      <c r="C21" s="98">
        <v>617146.1400000001</v>
      </c>
      <c r="D21" s="98">
        <v>519399.77</v>
      </c>
      <c r="E21" s="98">
        <v>97746.37000000011</v>
      </c>
      <c r="F21" s="98">
        <v>24532.34</v>
      </c>
      <c r="G21" s="110">
        <v>73214.03000000012</v>
      </c>
      <c r="H21" s="230">
        <v>0.11863321384461725</v>
      </c>
      <c r="I21" s="403"/>
      <c r="J21" s="7"/>
    </row>
    <row r="22" spans="1:10" ht="18" customHeight="1">
      <c r="A22" s="7"/>
      <c r="B22" s="219" t="s">
        <v>127</v>
      </c>
      <c r="C22" s="98">
        <v>2814122.8499999996</v>
      </c>
      <c r="D22" s="98">
        <v>2482610.1900000004</v>
      </c>
      <c r="E22" s="98">
        <v>331512.6599999992</v>
      </c>
      <c r="F22" s="98">
        <v>78235.19</v>
      </c>
      <c r="G22" s="110">
        <v>253277.46999999922</v>
      </c>
      <c r="H22" s="230">
        <v>0.09000227904051852</v>
      </c>
      <c r="I22" s="403"/>
      <c r="J22" s="7"/>
    </row>
    <row r="23" spans="1:10" ht="18" customHeight="1">
      <c r="A23" s="7"/>
      <c r="B23" s="219" t="s">
        <v>128</v>
      </c>
      <c r="C23" s="98">
        <v>277379.59</v>
      </c>
      <c r="D23" s="98">
        <v>237603.84000000003</v>
      </c>
      <c r="E23" s="98">
        <v>39775.75</v>
      </c>
      <c r="F23" s="98">
        <v>19384.37</v>
      </c>
      <c r="G23" s="110">
        <v>20391.38</v>
      </c>
      <c r="H23" s="230">
        <v>0.073514349055026</v>
      </c>
      <c r="I23" s="403"/>
      <c r="J23" s="7"/>
    </row>
    <row r="24" spans="1:10" ht="18" customHeight="1" thickBot="1">
      <c r="A24" s="7"/>
      <c r="B24" s="225" t="s">
        <v>129</v>
      </c>
      <c r="C24" s="111">
        <v>4165985.09</v>
      </c>
      <c r="D24" s="115">
        <v>3805923.04</v>
      </c>
      <c r="E24" s="115">
        <v>360062.0499999998</v>
      </c>
      <c r="F24" s="115">
        <v>443456.9</v>
      </c>
      <c r="G24" s="112">
        <v>-83394.85000000021</v>
      </c>
      <c r="H24" s="234">
        <v>-0.02001803851871208</v>
      </c>
      <c r="I24" s="403"/>
      <c r="J24" s="7"/>
    </row>
    <row r="25" spans="1:10" ht="27" customHeight="1" thickBot="1" thickTop="1">
      <c r="A25" s="7"/>
      <c r="B25" s="221" t="s">
        <v>1</v>
      </c>
      <c r="C25" s="231">
        <v>43711635.25</v>
      </c>
      <c r="D25" s="231">
        <v>39531329.21</v>
      </c>
      <c r="E25" s="231">
        <v>4180306.0399999996</v>
      </c>
      <c r="F25" s="231">
        <v>2533001.9200000004</v>
      </c>
      <c r="G25" s="235">
        <v>1647304.1199999987</v>
      </c>
      <c r="H25" s="232">
        <v>0.03768571252433295</v>
      </c>
      <c r="I25" s="404"/>
      <c r="J25" s="7"/>
    </row>
    <row r="26" ht="12" customHeight="1">
      <c r="H26" s="10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6.8515625" style="6" customWidth="1"/>
    <col min="5" max="5" width="18.57421875" style="6" customWidth="1"/>
    <col min="6" max="7" width="16.8515625" style="6" customWidth="1"/>
    <col min="8" max="8" width="18.140625" style="6" customWidth="1"/>
    <col min="9" max="9" width="18.7109375" style="6" customWidth="1"/>
    <col min="10" max="10" width="5.28125" style="10" customWidth="1"/>
    <col min="11" max="12" width="10.140625" style="6" customWidth="1"/>
    <col min="13" max="16384" width="9.140625" style="6" customWidth="1"/>
  </cols>
  <sheetData>
    <row r="1" spans="1:12" ht="18.7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377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G6" s="429" t="s">
        <v>130</v>
      </c>
      <c r="H6" s="429"/>
    </row>
    <row r="7" spans="1:10" ht="55.5" customHeight="1" thickBot="1">
      <c r="A7" s="7"/>
      <c r="B7" s="213" t="s">
        <v>0</v>
      </c>
      <c r="C7" s="214" t="s">
        <v>74</v>
      </c>
      <c r="D7" s="215" t="s">
        <v>75</v>
      </c>
      <c r="E7" s="227" t="s">
        <v>155</v>
      </c>
      <c r="F7" s="214" t="s">
        <v>251</v>
      </c>
      <c r="G7" s="228" t="s">
        <v>156</v>
      </c>
      <c r="H7" s="217" t="s">
        <v>90</v>
      </c>
      <c r="I7" s="11"/>
      <c r="J7" s="7"/>
    </row>
    <row r="8" spans="1:10" ht="18" customHeight="1" thickTop="1">
      <c r="A8" s="7"/>
      <c r="B8" s="226" t="s">
        <v>106</v>
      </c>
      <c r="C8" s="98">
        <v>6258180.03</v>
      </c>
      <c r="D8" s="98">
        <v>5686878.210000001</v>
      </c>
      <c r="E8" s="98">
        <v>571301.8199999994</v>
      </c>
      <c r="F8" s="98">
        <v>358823.92</v>
      </c>
      <c r="G8" s="116">
        <v>212477.89999999938</v>
      </c>
      <c r="H8" s="230">
        <v>0.03395202742353824</v>
      </c>
      <c r="I8" s="7"/>
      <c r="J8" s="7"/>
    </row>
    <row r="9" spans="1:10" ht="18" customHeight="1">
      <c r="A9" s="7"/>
      <c r="B9" s="219" t="s">
        <v>107</v>
      </c>
      <c r="C9" s="98">
        <v>2583257.19</v>
      </c>
      <c r="D9" s="98">
        <v>2305624.4699999997</v>
      </c>
      <c r="E9" s="98">
        <v>277632.7200000002</v>
      </c>
      <c r="F9" s="98">
        <v>330645.21</v>
      </c>
      <c r="G9" s="110">
        <v>-53012.489999999816</v>
      </c>
      <c r="H9" s="230">
        <v>-0.02052156874089638</v>
      </c>
      <c r="I9" s="7"/>
      <c r="J9" s="7"/>
    </row>
    <row r="10" spans="1:10" ht="18" customHeight="1">
      <c r="A10" s="7"/>
      <c r="B10" s="219" t="s">
        <v>108</v>
      </c>
      <c r="C10" s="98">
        <v>9924522.229999999</v>
      </c>
      <c r="D10" s="98">
        <v>9117195.19</v>
      </c>
      <c r="E10" s="98">
        <v>807327.0399999991</v>
      </c>
      <c r="F10" s="98">
        <v>511749.02</v>
      </c>
      <c r="G10" s="110">
        <v>295578.0199999991</v>
      </c>
      <c r="H10" s="230">
        <v>0.02978259438086816</v>
      </c>
      <c r="I10" s="7"/>
      <c r="J10" s="7"/>
    </row>
    <row r="11" spans="1:10" ht="18" customHeight="1">
      <c r="A11" s="7"/>
      <c r="B11" s="219" t="s">
        <v>109</v>
      </c>
      <c r="C11" s="98">
        <v>5347150.399999999</v>
      </c>
      <c r="D11" s="98">
        <v>4820724.980000001</v>
      </c>
      <c r="E11" s="98">
        <v>526425.4199999981</v>
      </c>
      <c r="F11" s="98">
        <v>309760.76</v>
      </c>
      <c r="G11" s="110">
        <v>216664.65999999805</v>
      </c>
      <c r="H11" s="230">
        <v>0.04051964949405539</v>
      </c>
      <c r="I11" s="7"/>
      <c r="J11" s="7"/>
    </row>
    <row r="12" spans="1:10" ht="18" customHeight="1">
      <c r="A12" s="7"/>
      <c r="B12" s="219" t="s">
        <v>110</v>
      </c>
      <c r="C12" s="98">
        <v>6561590.6</v>
      </c>
      <c r="D12" s="98">
        <v>5985600.87</v>
      </c>
      <c r="E12" s="98">
        <v>575989.7299999995</v>
      </c>
      <c r="F12" s="98">
        <v>413217.1</v>
      </c>
      <c r="G12" s="110">
        <v>162772.62999999954</v>
      </c>
      <c r="H12" s="230">
        <v>0.024806886001086315</v>
      </c>
      <c r="I12" s="7"/>
      <c r="J12" s="7"/>
    </row>
    <row r="13" spans="1:10" ht="18" customHeight="1">
      <c r="A13" s="7"/>
      <c r="B13" s="219" t="s">
        <v>111</v>
      </c>
      <c r="C13" s="98">
        <v>7789666.37</v>
      </c>
      <c r="D13" s="98">
        <v>6997381.59</v>
      </c>
      <c r="E13" s="98">
        <v>792284.7800000003</v>
      </c>
      <c r="F13" s="98">
        <v>407314.9</v>
      </c>
      <c r="G13" s="110">
        <v>384969.88000000024</v>
      </c>
      <c r="H13" s="230">
        <v>0.049420586417233195</v>
      </c>
      <c r="I13" s="7"/>
      <c r="J13" s="7"/>
    </row>
    <row r="14" spans="1:10" ht="18" customHeight="1" thickBot="1">
      <c r="A14" s="7"/>
      <c r="B14" s="225" t="s">
        <v>112</v>
      </c>
      <c r="C14" s="111">
        <v>5247268.47</v>
      </c>
      <c r="D14" s="115">
        <v>4617923.899999999</v>
      </c>
      <c r="E14" s="115">
        <v>629344.5700000003</v>
      </c>
      <c r="F14" s="115">
        <v>201491.01</v>
      </c>
      <c r="G14" s="112">
        <v>427853.5600000003</v>
      </c>
      <c r="H14" s="234">
        <v>0.08153833988982087</v>
      </c>
      <c r="I14" s="7"/>
      <c r="J14" s="7"/>
    </row>
    <row r="15" spans="1:10" ht="27" customHeight="1" thickBot="1" thickTop="1">
      <c r="A15" s="7"/>
      <c r="B15" s="221" t="s">
        <v>1</v>
      </c>
      <c r="C15" s="231">
        <v>43711635.28999999</v>
      </c>
      <c r="D15" s="231">
        <v>39531329.21</v>
      </c>
      <c r="E15" s="231">
        <v>4180306.0799999908</v>
      </c>
      <c r="F15" s="231">
        <v>2533001.92</v>
      </c>
      <c r="G15" s="235">
        <v>1647304.1599999967</v>
      </c>
      <c r="H15" s="232">
        <v>0.037685713404935324</v>
      </c>
      <c r="I15" s="7"/>
      <c r="J15" s="7"/>
    </row>
    <row r="16" ht="18" customHeight="1">
      <c r="H16" s="10"/>
    </row>
    <row r="17" ht="18">
      <c r="B17" s="2" t="s">
        <v>378</v>
      </c>
    </row>
    <row r="18" ht="6" customHeight="1"/>
    <row r="19" ht="15" customHeight="1">
      <c r="B19" s="5" t="s">
        <v>101</v>
      </c>
    </row>
    <row r="20" spans="8:10" ht="11.25" customHeight="1" thickBot="1">
      <c r="H20" s="429" t="s">
        <v>130</v>
      </c>
      <c r="I20" s="429"/>
      <c r="J20" s="20"/>
    </row>
    <row r="21" spans="2:10" ht="24" customHeight="1">
      <c r="B21" s="430" t="s">
        <v>135</v>
      </c>
      <c r="C21" s="455" t="s">
        <v>84</v>
      </c>
      <c r="D21" s="456"/>
      <c r="E21" s="457"/>
      <c r="F21" s="455" t="s">
        <v>85</v>
      </c>
      <c r="G21" s="456"/>
      <c r="H21" s="457"/>
      <c r="I21" s="460" t="s">
        <v>252</v>
      </c>
      <c r="J21" s="395"/>
    </row>
    <row r="22" spans="2:10" ht="57" customHeight="1" thickBot="1">
      <c r="B22" s="431"/>
      <c r="C22" s="222" t="s">
        <v>86</v>
      </c>
      <c r="D22" s="223" t="s">
        <v>78</v>
      </c>
      <c r="E22" s="224" t="s">
        <v>87</v>
      </c>
      <c r="F22" s="222" t="s">
        <v>88</v>
      </c>
      <c r="G22" s="223" t="s">
        <v>79</v>
      </c>
      <c r="H22" s="224" t="s">
        <v>89</v>
      </c>
      <c r="I22" s="461"/>
      <c r="J22" s="395"/>
    </row>
    <row r="23" spans="2:10" ht="18.75" customHeight="1" thickTop="1">
      <c r="B23" s="226" t="s">
        <v>106</v>
      </c>
      <c r="C23" s="161">
        <v>1</v>
      </c>
      <c r="D23" s="93">
        <v>0.5</v>
      </c>
      <c r="E23" s="116">
        <v>362092.51</v>
      </c>
      <c r="F23" s="161">
        <v>1</v>
      </c>
      <c r="G23" s="93">
        <v>0.5</v>
      </c>
      <c r="H23" s="116">
        <v>149614.61000000063</v>
      </c>
      <c r="I23" s="311">
        <v>212477.89999999938</v>
      </c>
      <c r="J23" s="405"/>
    </row>
    <row r="24" spans="2:10" ht="18.75" customHeight="1">
      <c r="B24" s="219" t="s">
        <v>107</v>
      </c>
      <c r="C24" s="161">
        <v>3</v>
      </c>
      <c r="D24" s="93">
        <v>0.75</v>
      </c>
      <c r="E24" s="110">
        <v>103327.4</v>
      </c>
      <c r="F24" s="161">
        <v>1</v>
      </c>
      <c r="G24" s="93">
        <v>0.25</v>
      </c>
      <c r="H24" s="110">
        <v>156339.8899999998</v>
      </c>
      <c r="I24" s="311">
        <v>-53012.489999999816</v>
      </c>
      <c r="J24" s="405"/>
    </row>
    <row r="25" spans="2:10" ht="18.75" customHeight="1">
      <c r="B25" s="219" t="s">
        <v>108</v>
      </c>
      <c r="C25" s="161">
        <v>34</v>
      </c>
      <c r="D25" s="93">
        <v>0.6071428571428571</v>
      </c>
      <c r="E25" s="110">
        <v>477857.76</v>
      </c>
      <c r="F25" s="161">
        <v>22</v>
      </c>
      <c r="G25" s="93">
        <v>0.39285714285714285</v>
      </c>
      <c r="H25" s="110">
        <v>182279.74000000092</v>
      </c>
      <c r="I25" s="311">
        <v>295578.0199999991</v>
      </c>
      <c r="J25" s="405"/>
    </row>
    <row r="26" spans="2:10" ht="18.75" customHeight="1">
      <c r="B26" s="219" t="s">
        <v>109</v>
      </c>
      <c r="C26" s="161">
        <v>51</v>
      </c>
      <c r="D26" s="93">
        <v>0.6296296296296297</v>
      </c>
      <c r="E26" s="110">
        <v>352452.07</v>
      </c>
      <c r="F26" s="161">
        <v>30</v>
      </c>
      <c r="G26" s="93">
        <v>0.37037037037037035</v>
      </c>
      <c r="H26" s="110">
        <v>135787.41000000195</v>
      </c>
      <c r="I26" s="311">
        <v>216664.65999999805</v>
      </c>
      <c r="J26" s="405"/>
    </row>
    <row r="27" spans="2:10" ht="18.75" customHeight="1">
      <c r="B27" s="219" t="s">
        <v>110</v>
      </c>
      <c r="C27" s="161">
        <v>161</v>
      </c>
      <c r="D27" s="93">
        <v>0.6414342629482072</v>
      </c>
      <c r="E27" s="110">
        <v>382711.6</v>
      </c>
      <c r="F27" s="161">
        <v>90</v>
      </c>
      <c r="G27" s="93">
        <v>0.35856573705179284</v>
      </c>
      <c r="H27" s="110">
        <v>219938.97000000044</v>
      </c>
      <c r="I27" s="311">
        <v>162772.62999999954</v>
      </c>
      <c r="J27" s="405"/>
    </row>
    <row r="28" spans="2:10" ht="18.75" customHeight="1">
      <c r="B28" s="219" t="s">
        <v>111</v>
      </c>
      <c r="C28" s="161">
        <v>585</v>
      </c>
      <c r="D28" s="93">
        <v>0.6400437636761488</v>
      </c>
      <c r="E28" s="110">
        <v>595809.65</v>
      </c>
      <c r="F28" s="161">
        <v>329</v>
      </c>
      <c r="G28" s="93">
        <v>0.3599562363238512</v>
      </c>
      <c r="H28" s="110">
        <v>210839.7699999998</v>
      </c>
      <c r="I28" s="311">
        <v>384969.88000000024</v>
      </c>
      <c r="J28" s="405"/>
    </row>
    <row r="29" spans="2:10" ht="18.75" customHeight="1" thickBot="1">
      <c r="B29" s="225" t="s">
        <v>112</v>
      </c>
      <c r="C29" s="202">
        <v>4707</v>
      </c>
      <c r="D29" s="95">
        <v>0.717311795184395</v>
      </c>
      <c r="E29" s="112">
        <v>601583.8</v>
      </c>
      <c r="F29" s="179">
        <v>1855</v>
      </c>
      <c r="G29" s="95">
        <v>0.28268820481560497</v>
      </c>
      <c r="H29" s="112">
        <v>173730.23999999976</v>
      </c>
      <c r="I29" s="312">
        <v>427853.5600000003</v>
      </c>
      <c r="J29" s="405"/>
    </row>
    <row r="30" spans="2:10" ht="27" customHeight="1" thickBot="1" thickTop="1">
      <c r="B30" s="221" t="s">
        <v>1</v>
      </c>
      <c r="C30" s="242">
        <v>5542</v>
      </c>
      <c r="D30" s="241">
        <v>0.7041931385006354</v>
      </c>
      <c r="E30" s="235">
        <v>2875834.79</v>
      </c>
      <c r="F30" s="242">
        <v>2328</v>
      </c>
      <c r="G30" s="241">
        <v>0.2958068614993647</v>
      </c>
      <c r="H30" s="235">
        <v>1228530.6300000034</v>
      </c>
      <c r="I30" s="233">
        <v>1647304.1599999967</v>
      </c>
      <c r="J30" s="402"/>
    </row>
  </sheetData>
  <sheetProtection/>
  <mergeCells count="7">
    <mergeCell ref="K1:L1"/>
    <mergeCell ref="G6:H6"/>
    <mergeCell ref="H20:I20"/>
    <mergeCell ref="B21:B22"/>
    <mergeCell ref="C21:E21"/>
    <mergeCell ref="F21:H21"/>
    <mergeCell ref="I21:I22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5.7109375" style="6" customWidth="1"/>
    <col min="3" max="5" width="21.7109375" style="6" customWidth="1"/>
    <col min="6" max="6" width="9.7109375" style="10" customWidth="1"/>
    <col min="7" max="7" width="11.57421875" style="6" customWidth="1"/>
    <col min="8" max="8" width="11.28125" style="6" customWidth="1"/>
    <col min="9" max="9" width="11.7109375" style="6" customWidth="1"/>
    <col min="10" max="16384" width="9.140625" style="6" customWidth="1"/>
  </cols>
  <sheetData>
    <row r="1" spans="1:11" ht="18.75" thickBot="1" thickTop="1">
      <c r="A1" s="7"/>
      <c r="B1" s="2" t="s">
        <v>72</v>
      </c>
      <c r="G1" s="425" t="s">
        <v>263</v>
      </c>
      <c r="H1" s="426"/>
      <c r="J1" s="263"/>
      <c r="K1" s="263"/>
    </row>
    <row r="2" spans="1:2" ht="12" customHeight="1" thickTop="1">
      <c r="A2" s="7"/>
      <c r="B2" s="2"/>
    </row>
    <row r="3" spans="1:6" ht="39" customHeight="1">
      <c r="A3" s="7"/>
      <c r="B3" s="427" t="s">
        <v>352</v>
      </c>
      <c r="C3" s="428"/>
      <c r="D3" s="428"/>
      <c r="E3" s="428"/>
      <c r="F3" s="369"/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2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131</v>
      </c>
      <c r="C8" s="161">
        <v>377551.8200000003</v>
      </c>
      <c r="D8" s="199">
        <v>1841545.4700000025</v>
      </c>
      <c r="E8" s="249">
        <v>0.20501900504254167</v>
      </c>
      <c r="F8" s="392"/>
    </row>
    <row r="9" spans="1:6" ht="18" customHeight="1">
      <c r="A9" s="7"/>
      <c r="B9" s="219" t="s">
        <v>132</v>
      </c>
      <c r="C9" s="161">
        <v>84090.46000000008</v>
      </c>
      <c r="D9" s="190">
        <v>11254.15000000014</v>
      </c>
      <c r="E9" s="249">
        <v>7.471951235766276</v>
      </c>
      <c r="F9" s="392"/>
    </row>
    <row r="10" spans="1:6" ht="18" customHeight="1">
      <c r="A10" s="7"/>
      <c r="B10" s="219" t="s">
        <v>133</v>
      </c>
      <c r="C10" s="161">
        <v>95000</v>
      </c>
      <c r="D10" s="190">
        <v>81205.81000000006</v>
      </c>
      <c r="E10" s="249">
        <v>1.1698670329130383</v>
      </c>
      <c r="F10" s="392"/>
    </row>
    <row r="11" spans="1:6" ht="18" customHeight="1">
      <c r="A11" s="7"/>
      <c r="B11" s="219" t="s">
        <v>141</v>
      </c>
      <c r="C11" s="161">
        <v>103.54999999999563</v>
      </c>
      <c r="D11" s="190">
        <v>13854.940000000002</v>
      </c>
      <c r="E11" s="249">
        <v>0.007473868526315929</v>
      </c>
      <c r="F11" s="392"/>
    </row>
    <row r="12" spans="1:6" ht="18" customHeight="1" thickBot="1">
      <c r="A12" s="7"/>
      <c r="B12" s="225" t="s">
        <v>142</v>
      </c>
      <c r="C12" s="202">
        <v>1000</v>
      </c>
      <c r="D12" s="193">
        <v>12322.26999999996</v>
      </c>
      <c r="E12" s="251">
        <v>0.08115387830326744</v>
      </c>
      <c r="F12" s="392"/>
    </row>
    <row r="13" spans="1:6" ht="27" customHeight="1" thickBot="1" thickTop="1">
      <c r="A13" s="7"/>
      <c r="B13" s="221" t="s">
        <v>134</v>
      </c>
      <c r="C13" s="242">
        <v>557745.8300000004</v>
      </c>
      <c r="D13" s="255">
        <v>1960182.6400000027</v>
      </c>
      <c r="E13" s="250">
        <v>0.28453768471288965</v>
      </c>
      <c r="F13" s="393"/>
    </row>
    <row r="14" spans="1:2" ht="24" customHeight="1">
      <c r="A14" s="7"/>
      <c r="B14" s="2"/>
    </row>
    <row r="15" spans="1:6" ht="39" customHeight="1">
      <c r="A15" s="7"/>
      <c r="B15" s="427" t="s">
        <v>353</v>
      </c>
      <c r="C15" s="428"/>
      <c r="D15" s="428"/>
      <c r="E15" s="428"/>
      <c r="F15" s="369"/>
    </row>
    <row r="16" spans="1:2" ht="6" customHeight="1">
      <c r="A16" s="7"/>
      <c r="B16" s="3"/>
    </row>
    <row r="17" spans="1:5" ht="15" customHeight="1">
      <c r="A17" s="7"/>
      <c r="B17" s="5" t="s">
        <v>101</v>
      </c>
      <c r="C17" s="10"/>
      <c r="D17" s="10"/>
      <c r="E17" s="10"/>
    </row>
    <row r="18" spans="1:6" ht="11.25" customHeight="1" thickBot="1">
      <c r="A18" s="7"/>
      <c r="B18" s="3"/>
      <c r="C18" s="3"/>
      <c r="D18" s="424" t="s">
        <v>130</v>
      </c>
      <c r="E18" s="424"/>
      <c r="F18" s="20"/>
    </row>
    <row r="19" spans="1:6" ht="69" customHeight="1" thickBot="1">
      <c r="A19" s="7"/>
      <c r="B19" s="213" t="s">
        <v>0</v>
      </c>
      <c r="C19" s="214" t="s">
        <v>261</v>
      </c>
      <c r="D19" s="216" t="s">
        <v>262</v>
      </c>
      <c r="E19" s="244" t="s">
        <v>100</v>
      </c>
      <c r="F19" s="391"/>
    </row>
    <row r="20" spans="1:6" ht="18" customHeight="1" thickTop="1">
      <c r="A20" s="7"/>
      <c r="B20" s="226" t="s">
        <v>106</v>
      </c>
      <c r="C20" s="256">
        <v>0</v>
      </c>
      <c r="D20" s="258">
        <v>0</v>
      </c>
      <c r="E20" s="249">
        <v>0</v>
      </c>
      <c r="F20" s="392"/>
    </row>
    <row r="21" spans="1:6" ht="18" customHeight="1">
      <c r="A21" s="7"/>
      <c r="B21" s="219" t="s">
        <v>107</v>
      </c>
      <c r="C21" s="256">
        <v>0</v>
      </c>
      <c r="D21" s="259">
        <v>0</v>
      </c>
      <c r="E21" s="249">
        <v>0</v>
      </c>
      <c r="F21" s="392"/>
    </row>
    <row r="22" spans="1:6" ht="18" customHeight="1">
      <c r="A22" s="7"/>
      <c r="B22" s="219" t="s">
        <v>108</v>
      </c>
      <c r="C22" s="256">
        <v>61041.7699999999</v>
      </c>
      <c r="D22" s="259">
        <v>337373.78</v>
      </c>
      <c r="E22" s="249">
        <v>0.18093216965467765</v>
      </c>
      <c r="F22" s="392"/>
    </row>
    <row r="23" spans="1:6" ht="18" customHeight="1">
      <c r="A23" s="7"/>
      <c r="B23" s="219" t="s">
        <v>109</v>
      </c>
      <c r="C23" s="256">
        <v>43331.49000000005</v>
      </c>
      <c r="D23" s="259">
        <v>209931.99</v>
      </c>
      <c r="E23" s="249">
        <v>0.20640727504178877</v>
      </c>
      <c r="F23" s="392"/>
    </row>
    <row r="24" spans="1:6" ht="18" customHeight="1">
      <c r="A24" s="7"/>
      <c r="B24" s="219" t="s">
        <v>110</v>
      </c>
      <c r="C24" s="256">
        <v>93402.29000000004</v>
      </c>
      <c r="D24" s="259">
        <v>304362.25</v>
      </c>
      <c r="E24" s="249">
        <v>0.30687869471328993</v>
      </c>
      <c r="F24" s="392"/>
    </row>
    <row r="25" spans="1:6" ht="18" customHeight="1">
      <c r="A25" s="7"/>
      <c r="B25" s="219" t="s">
        <v>111</v>
      </c>
      <c r="C25" s="256">
        <v>86944.79999999999</v>
      </c>
      <c r="D25" s="259">
        <v>431464.33999999985</v>
      </c>
      <c r="E25" s="249">
        <v>0.20151097539138466</v>
      </c>
      <c r="F25" s="392"/>
    </row>
    <row r="26" spans="1:6" ht="18" customHeight="1" thickBot="1">
      <c r="A26" s="7"/>
      <c r="B26" s="225" t="s">
        <v>112</v>
      </c>
      <c r="C26" s="261">
        <v>92831.47000000003</v>
      </c>
      <c r="D26" s="262">
        <v>558413.1099999999</v>
      </c>
      <c r="E26" s="251">
        <v>0.16624156621251254</v>
      </c>
      <c r="F26" s="392"/>
    </row>
    <row r="27" spans="1:6" ht="27" customHeight="1" thickBot="1" thickTop="1">
      <c r="A27" s="7"/>
      <c r="B27" s="221" t="s">
        <v>1</v>
      </c>
      <c r="C27" s="257">
        <v>377551.82</v>
      </c>
      <c r="D27" s="260">
        <v>1841545.4699999997</v>
      </c>
      <c r="E27" s="250">
        <v>0.20501900504254184</v>
      </c>
      <c r="F27" s="393"/>
    </row>
  </sheetData>
  <sheetProtection/>
  <mergeCells count="5">
    <mergeCell ref="D6:E6"/>
    <mergeCell ref="D18:E18"/>
    <mergeCell ref="G1:H1"/>
    <mergeCell ref="B3:E3"/>
    <mergeCell ref="B15:E15"/>
  </mergeCells>
  <hyperlinks>
    <hyperlink ref="G1" location="INDICE!A1" display="VOLVER AL ÍNDICE"/>
  </hyperlinks>
  <printOptions horizontalCentered="1"/>
  <pageMargins left="0.7519685039370079" right="0.7519685039370079" top="0.7874015748031497" bottom="0.5905511811023623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6.00390625" style="6" customWidth="1"/>
    <col min="6" max="8" width="16.8515625" style="6" customWidth="1"/>
    <col min="9" max="9" width="18.7109375" style="6" customWidth="1"/>
    <col min="10" max="10" width="8.00390625" style="10" customWidth="1"/>
    <col min="11" max="12" width="10.421875" style="6" customWidth="1"/>
    <col min="13" max="16384" width="9.140625" style="6" customWidth="1"/>
  </cols>
  <sheetData>
    <row r="1" spans="1:12" ht="18.7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379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G6" s="429" t="s">
        <v>130</v>
      </c>
      <c r="H6" s="429"/>
    </row>
    <row r="7" spans="1:10" ht="66" customHeight="1" thickBot="1">
      <c r="A7" s="7"/>
      <c r="B7" s="213" t="s">
        <v>2</v>
      </c>
      <c r="C7" s="214" t="s">
        <v>74</v>
      </c>
      <c r="D7" s="215" t="s">
        <v>75</v>
      </c>
      <c r="E7" s="227" t="s">
        <v>155</v>
      </c>
      <c r="F7" s="227" t="s">
        <v>249</v>
      </c>
      <c r="G7" s="228" t="s">
        <v>156</v>
      </c>
      <c r="H7" s="217" t="s">
        <v>90</v>
      </c>
      <c r="I7" s="11"/>
      <c r="J7" s="7"/>
    </row>
    <row r="8" spans="1:10" ht="18" customHeight="1" thickTop="1">
      <c r="A8" s="7"/>
      <c r="B8" s="218" t="s">
        <v>131</v>
      </c>
      <c r="C8" s="98">
        <v>43711635.28999999</v>
      </c>
      <c r="D8" s="98">
        <v>39531329.21</v>
      </c>
      <c r="E8" s="98">
        <v>4180306.0799999908</v>
      </c>
      <c r="F8" s="98">
        <v>2533001.92</v>
      </c>
      <c r="G8" s="116">
        <v>1647304.1599999908</v>
      </c>
      <c r="H8" s="230">
        <v>0.03768571340493519</v>
      </c>
      <c r="I8" s="7"/>
      <c r="J8" s="7"/>
    </row>
    <row r="9" spans="1:10" ht="18" customHeight="1">
      <c r="A9" s="7"/>
      <c r="B9" s="219" t="s">
        <v>153</v>
      </c>
      <c r="C9" s="98">
        <v>4825005.1</v>
      </c>
      <c r="D9" s="98">
        <v>4004987.53</v>
      </c>
      <c r="E9" s="98">
        <v>820017.5699999998</v>
      </c>
      <c r="F9" s="98">
        <v>512828.24</v>
      </c>
      <c r="G9" s="110">
        <v>307189.32999999984</v>
      </c>
      <c r="H9" s="230">
        <v>0.06366611508866589</v>
      </c>
      <c r="I9" s="7"/>
      <c r="J9" s="7"/>
    </row>
    <row r="10" spans="1:10" ht="18" customHeight="1">
      <c r="A10" s="7"/>
      <c r="B10" s="219" t="s">
        <v>133</v>
      </c>
      <c r="C10" s="98">
        <v>12964064.48</v>
      </c>
      <c r="D10" s="98">
        <v>12436764.290000001</v>
      </c>
      <c r="E10" s="98">
        <v>527300.1899999995</v>
      </c>
      <c r="F10" s="98">
        <v>109550.79</v>
      </c>
      <c r="G10" s="110">
        <v>417749.3999999995</v>
      </c>
      <c r="H10" s="230">
        <v>0.03222364410825574</v>
      </c>
      <c r="I10" s="7"/>
      <c r="J10" s="7"/>
    </row>
    <row r="11" spans="1:10" ht="18" customHeight="1">
      <c r="A11" s="7"/>
      <c r="B11" s="219" t="s">
        <v>141</v>
      </c>
      <c r="C11" s="98">
        <v>382768.72</v>
      </c>
      <c r="D11" s="98">
        <v>351899.65</v>
      </c>
      <c r="E11" s="98">
        <v>30869.06999999995</v>
      </c>
      <c r="F11" s="98">
        <v>25982.51</v>
      </c>
      <c r="G11" s="110">
        <v>4886.55999999995</v>
      </c>
      <c r="H11" s="230">
        <v>0.012766351440629608</v>
      </c>
      <c r="I11" s="7"/>
      <c r="J11" s="7"/>
    </row>
    <row r="12" spans="1:10" ht="18" customHeight="1" thickBot="1">
      <c r="A12" s="7"/>
      <c r="B12" s="220" t="s">
        <v>142</v>
      </c>
      <c r="C12" s="111">
        <v>1110521.98</v>
      </c>
      <c r="D12" s="115">
        <v>999292.49</v>
      </c>
      <c r="E12" s="115">
        <v>111229.48999999999</v>
      </c>
      <c r="F12" s="115">
        <v>113543.7</v>
      </c>
      <c r="G12" s="112">
        <v>-2314.2100000000064</v>
      </c>
      <c r="H12" s="234">
        <v>-0.0020838939180654547</v>
      </c>
      <c r="I12" s="7"/>
      <c r="J12" s="7"/>
    </row>
    <row r="13" spans="1:10" ht="27" customHeight="1" thickBot="1" thickTop="1">
      <c r="A13" s="7"/>
      <c r="B13" s="221" t="s">
        <v>134</v>
      </c>
      <c r="C13" s="231">
        <v>62993995.569999985</v>
      </c>
      <c r="D13" s="231">
        <v>57324273.17</v>
      </c>
      <c r="E13" s="231">
        <v>5669722.399999984</v>
      </c>
      <c r="F13" s="231">
        <v>3294907.16</v>
      </c>
      <c r="G13" s="235">
        <v>2374815.2399999835</v>
      </c>
      <c r="H13" s="232">
        <v>0.03769907303881128</v>
      </c>
      <c r="I13" s="7"/>
      <c r="J13" s="7"/>
    </row>
    <row r="14" ht="24" customHeight="1">
      <c r="H14" s="10"/>
    </row>
    <row r="15" ht="18">
      <c r="B15" s="2" t="s">
        <v>380</v>
      </c>
    </row>
    <row r="16" ht="6" customHeight="1"/>
    <row r="17" ht="15" customHeight="1">
      <c r="B17" s="5" t="s">
        <v>101</v>
      </c>
    </row>
    <row r="18" spans="8:10" ht="11.25" customHeight="1" thickBot="1">
      <c r="H18" s="429" t="s">
        <v>130</v>
      </c>
      <c r="I18" s="429"/>
      <c r="J18" s="20"/>
    </row>
    <row r="19" spans="2:10" ht="24" customHeight="1">
      <c r="B19" s="462" t="s">
        <v>2</v>
      </c>
      <c r="C19" s="455" t="s">
        <v>84</v>
      </c>
      <c r="D19" s="456"/>
      <c r="E19" s="457"/>
      <c r="F19" s="455" t="s">
        <v>85</v>
      </c>
      <c r="G19" s="456"/>
      <c r="H19" s="457"/>
      <c r="I19" s="458" t="s">
        <v>250</v>
      </c>
      <c r="J19" s="395"/>
    </row>
    <row r="20" spans="2:10" ht="66" customHeight="1" thickBot="1">
      <c r="B20" s="463"/>
      <c r="C20" s="222" t="s">
        <v>86</v>
      </c>
      <c r="D20" s="223" t="s">
        <v>78</v>
      </c>
      <c r="E20" s="224" t="s">
        <v>87</v>
      </c>
      <c r="F20" s="222" t="s">
        <v>88</v>
      </c>
      <c r="G20" s="223" t="s">
        <v>79</v>
      </c>
      <c r="H20" s="224" t="s">
        <v>89</v>
      </c>
      <c r="I20" s="459"/>
      <c r="J20" s="395"/>
    </row>
    <row r="21" spans="2:10" ht="18" customHeight="1" thickTop="1">
      <c r="B21" s="218" t="s">
        <v>131</v>
      </c>
      <c r="C21" s="98">
        <v>5542</v>
      </c>
      <c r="D21" s="93">
        <v>0.7041931385006354</v>
      </c>
      <c r="E21" s="98">
        <v>2875834.79</v>
      </c>
      <c r="F21" s="98">
        <v>2328</v>
      </c>
      <c r="G21" s="93">
        <v>0.2958068614993647</v>
      </c>
      <c r="H21" s="116">
        <v>1228530.6300000034</v>
      </c>
      <c r="I21" s="236">
        <v>1647304.1599999967</v>
      </c>
      <c r="J21" s="401"/>
    </row>
    <row r="22" spans="2:10" ht="18" customHeight="1">
      <c r="B22" s="219" t="s">
        <v>153</v>
      </c>
      <c r="C22" s="98">
        <v>28</v>
      </c>
      <c r="D22" s="93">
        <v>9.333333333333334</v>
      </c>
      <c r="E22" s="98">
        <v>413516.31</v>
      </c>
      <c r="F22" s="98">
        <v>-25</v>
      </c>
      <c r="G22" s="93">
        <v>-8.333333333333334</v>
      </c>
      <c r="H22" s="110">
        <v>106326.98000000016</v>
      </c>
      <c r="I22" s="236">
        <v>307189.32999999984</v>
      </c>
      <c r="J22" s="401"/>
    </row>
    <row r="23" spans="2:10" ht="18" customHeight="1">
      <c r="B23" s="219" t="s">
        <v>133</v>
      </c>
      <c r="C23" s="98">
        <v>2</v>
      </c>
      <c r="D23" s="93">
        <v>0.6666666666666666</v>
      </c>
      <c r="E23" s="98">
        <v>596289.79</v>
      </c>
      <c r="F23" s="98">
        <v>1</v>
      </c>
      <c r="G23" s="93">
        <v>0.3333333333333333</v>
      </c>
      <c r="H23" s="110">
        <v>178540.39000000054</v>
      </c>
      <c r="I23" s="236">
        <v>417749.3999999995</v>
      </c>
      <c r="J23" s="401"/>
    </row>
    <row r="24" spans="2:10" ht="18" customHeight="1">
      <c r="B24" s="219" t="s">
        <v>141</v>
      </c>
      <c r="C24" s="98">
        <v>1</v>
      </c>
      <c r="D24" s="93">
        <v>0.14285714285714285</v>
      </c>
      <c r="E24" s="98">
        <v>10286.15</v>
      </c>
      <c r="F24" s="98">
        <v>6</v>
      </c>
      <c r="G24" s="93">
        <v>0.8571428571428571</v>
      </c>
      <c r="H24" s="110">
        <v>5399.590000000049</v>
      </c>
      <c r="I24" s="236">
        <v>4886.55999999995</v>
      </c>
      <c r="J24" s="401"/>
    </row>
    <row r="25" spans="2:10" ht="18" customHeight="1" thickBot="1">
      <c r="B25" s="225" t="s">
        <v>142</v>
      </c>
      <c r="C25" s="111">
        <v>3</v>
      </c>
      <c r="D25" s="95">
        <v>0.07894736842105263</v>
      </c>
      <c r="E25" s="115">
        <v>32144.11</v>
      </c>
      <c r="F25" s="115">
        <v>35</v>
      </c>
      <c r="G25" s="95">
        <v>0.9210526315789473</v>
      </c>
      <c r="H25" s="112">
        <v>34458.32000000001</v>
      </c>
      <c r="I25" s="237">
        <v>-2314.2100000000064</v>
      </c>
      <c r="J25" s="401"/>
    </row>
    <row r="26" spans="2:10" ht="27" customHeight="1" thickBot="1" thickTop="1">
      <c r="B26" s="221" t="s">
        <v>134</v>
      </c>
      <c r="C26" s="231">
        <v>5576</v>
      </c>
      <c r="D26" s="241">
        <v>0.7039515212725665</v>
      </c>
      <c r="E26" s="231">
        <v>3928071.15</v>
      </c>
      <c r="F26" s="231">
        <v>2345</v>
      </c>
      <c r="G26" s="241">
        <v>0.2960484787274334</v>
      </c>
      <c r="H26" s="235">
        <v>1553255.9100000043</v>
      </c>
      <c r="I26" s="233">
        <v>2374815.239999996</v>
      </c>
      <c r="J26" s="402"/>
    </row>
  </sheetData>
  <sheetProtection/>
  <mergeCells count="7">
    <mergeCell ref="K1:L1"/>
    <mergeCell ref="G6:H6"/>
    <mergeCell ref="H18:I18"/>
    <mergeCell ref="B19:B20"/>
    <mergeCell ref="C19:E19"/>
    <mergeCell ref="F19:H19"/>
    <mergeCell ref="I19:I20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8.57421875" style="6" customWidth="1"/>
    <col min="6" max="7" width="16.8515625" style="6" customWidth="1"/>
    <col min="8" max="8" width="18.140625" style="6" customWidth="1"/>
    <col min="9" max="9" width="18.7109375" style="6" customWidth="1"/>
    <col min="10" max="10" width="8.57421875" style="10" customWidth="1"/>
    <col min="11" max="11" width="9.140625" style="6" customWidth="1"/>
    <col min="12" max="12" width="10.8515625" style="6" customWidth="1"/>
    <col min="13" max="16384" width="9.140625" style="6" customWidth="1"/>
  </cols>
  <sheetData>
    <row r="1" spans="1:12" ht="18.7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ht="18">
      <c r="B3" s="2" t="s">
        <v>381</v>
      </c>
    </row>
    <row r="4" ht="6" customHeight="1"/>
    <row r="5" ht="15" customHeight="1">
      <c r="B5" s="5" t="s">
        <v>101</v>
      </c>
    </row>
    <row r="6" spans="8:10" ht="11.25" customHeight="1" thickBot="1">
      <c r="H6" s="429" t="s">
        <v>130</v>
      </c>
      <c r="I6" s="429"/>
      <c r="J6" s="20"/>
    </row>
    <row r="7" spans="2:10" ht="24" customHeight="1">
      <c r="B7" s="430" t="s">
        <v>143</v>
      </c>
      <c r="C7" s="455" t="s">
        <v>76</v>
      </c>
      <c r="D7" s="456"/>
      <c r="E7" s="457"/>
      <c r="F7" s="455" t="s">
        <v>77</v>
      </c>
      <c r="G7" s="456"/>
      <c r="H7" s="457"/>
      <c r="I7" s="458" t="s">
        <v>248</v>
      </c>
      <c r="J7" s="395"/>
    </row>
    <row r="8" spans="2:10" ht="60" customHeight="1" thickBot="1">
      <c r="B8" s="431"/>
      <c r="C8" s="222" t="s">
        <v>80</v>
      </c>
      <c r="D8" s="223" t="s">
        <v>78</v>
      </c>
      <c r="E8" s="224" t="s">
        <v>82</v>
      </c>
      <c r="F8" s="222" t="s">
        <v>81</v>
      </c>
      <c r="G8" s="223" t="s">
        <v>79</v>
      </c>
      <c r="H8" s="224" t="s">
        <v>83</v>
      </c>
      <c r="I8" s="459"/>
      <c r="J8" s="395"/>
    </row>
    <row r="9" spans="2:10" ht="18" customHeight="1" thickTop="1">
      <c r="B9" s="218" t="s">
        <v>113</v>
      </c>
      <c r="C9" s="161">
        <v>591</v>
      </c>
      <c r="D9" s="93">
        <v>0.7817460317460317</v>
      </c>
      <c r="E9" s="116">
        <v>787419.5099999998</v>
      </c>
      <c r="F9" s="161">
        <v>165</v>
      </c>
      <c r="G9" s="93">
        <v>0.21825396825396826</v>
      </c>
      <c r="H9" s="116">
        <v>127405.55999999959</v>
      </c>
      <c r="I9" s="238">
        <v>660013.9500000002</v>
      </c>
      <c r="J9" s="397"/>
    </row>
    <row r="10" spans="2:10" ht="18" customHeight="1">
      <c r="B10" s="219" t="s">
        <v>114</v>
      </c>
      <c r="C10" s="161">
        <v>508</v>
      </c>
      <c r="D10" s="93">
        <v>0.7175141242937854</v>
      </c>
      <c r="E10" s="110">
        <v>100182.63000000012</v>
      </c>
      <c r="F10" s="161">
        <v>200</v>
      </c>
      <c r="G10" s="93">
        <v>0.2824858757062147</v>
      </c>
      <c r="H10" s="110">
        <v>7798.94000000041</v>
      </c>
      <c r="I10" s="238">
        <v>92383.68999999971</v>
      </c>
      <c r="J10" s="397"/>
    </row>
    <row r="11" spans="2:10" ht="18" customHeight="1">
      <c r="B11" s="219" t="s">
        <v>115</v>
      </c>
      <c r="C11" s="161">
        <v>53</v>
      </c>
      <c r="D11" s="93">
        <v>0.6794871794871795</v>
      </c>
      <c r="E11" s="110">
        <v>92493.21999999997</v>
      </c>
      <c r="F11" s="161">
        <v>25</v>
      </c>
      <c r="G11" s="93">
        <v>0.32051282051282054</v>
      </c>
      <c r="H11" s="110">
        <v>6875.009999999893</v>
      </c>
      <c r="I11" s="238">
        <v>85618.21000000008</v>
      </c>
      <c r="J11" s="397"/>
    </row>
    <row r="12" spans="2:10" ht="18" customHeight="1">
      <c r="B12" s="219" t="s">
        <v>116</v>
      </c>
      <c r="C12" s="161">
        <v>60</v>
      </c>
      <c r="D12" s="93">
        <v>0.9090909090909091</v>
      </c>
      <c r="E12" s="110">
        <v>137487.69999999995</v>
      </c>
      <c r="F12" s="161">
        <v>6</v>
      </c>
      <c r="G12" s="93">
        <v>0.09090909090909091</v>
      </c>
      <c r="H12" s="110">
        <v>1279.2700000000186</v>
      </c>
      <c r="I12" s="238">
        <v>136208.42999999993</v>
      </c>
      <c r="J12" s="397"/>
    </row>
    <row r="13" spans="2:10" ht="18" customHeight="1">
      <c r="B13" s="219" t="s">
        <v>117</v>
      </c>
      <c r="C13" s="161">
        <v>75</v>
      </c>
      <c r="D13" s="93">
        <v>0.8620689655172413</v>
      </c>
      <c r="E13" s="110">
        <v>200137.77000000002</v>
      </c>
      <c r="F13" s="161">
        <v>12</v>
      </c>
      <c r="G13" s="93">
        <v>0.13793103448275862</v>
      </c>
      <c r="H13" s="110">
        <v>8302.659999999916</v>
      </c>
      <c r="I13" s="238">
        <v>191835.1100000001</v>
      </c>
      <c r="J13" s="397"/>
    </row>
    <row r="14" spans="2:10" ht="18" customHeight="1">
      <c r="B14" s="219" t="s">
        <v>118</v>
      </c>
      <c r="C14" s="161">
        <v>77</v>
      </c>
      <c r="D14" s="93">
        <v>0.7549019607843137</v>
      </c>
      <c r="E14" s="110">
        <v>41597.26999999996</v>
      </c>
      <c r="F14" s="161">
        <v>25</v>
      </c>
      <c r="G14" s="93">
        <v>0.24509803921568626</v>
      </c>
      <c r="H14" s="110">
        <v>3704.1900000000605</v>
      </c>
      <c r="I14" s="238">
        <v>37893.0799999999</v>
      </c>
      <c r="J14" s="397"/>
    </row>
    <row r="15" spans="2:10" ht="18" customHeight="1">
      <c r="B15" s="219" t="s">
        <v>119</v>
      </c>
      <c r="C15" s="161">
        <v>1688</v>
      </c>
      <c r="D15" s="93">
        <v>0.7829313543599258</v>
      </c>
      <c r="E15" s="110">
        <v>248965.45999999996</v>
      </c>
      <c r="F15" s="161">
        <v>468</v>
      </c>
      <c r="G15" s="93">
        <v>0.21706864564007422</v>
      </c>
      <c r="H15" s="110">
        <v>28542.919999999693</v>
      </c>
      <c r="I15" s="238">
        <v>220422.54000000027</v>
      </c>
      <c r="J15" s="397"/>
    </row>
    <row r="16" spans="2:10" ht="18" customHeight="1">
      <c r="B16" s="219" t="s">
        <v>120</v>
      </c>
      <c r="C16" s="161">
        <v>604</v>
      </c>
      <c r="D16" s="93">
        <v>0.6926605504587156</v>
      </c>
      <c r="E16" s="110">
        <v>141583.8700000001</v>
      </c>
      <c r="F16" s="161">
        <v>268</v>
      </c>
      <c r="G16" s="93">
        <v>0.3073394495412844</v>
      </c>
      <c r="H16" s="110">
        <v>33934.85000000009</v>
      </c>
      <c r="I16" s="238">
        <v>107649.02000000002</v>
      </c>
      <c r="J16" s="397"/>
    </row>
    <row r="17" spans="2:10" ht="18" customHeight="1">
      <c r="B17" s="219" t="s">
        <v>121</v>
      </c>
      <c r="C17" s="161">
        <v>850</v>
      </c>
      <c r="D17" s="93">
        <v>0.9042553191489362</v>
      </c>
      <c r="E17" s="110">
        <v>1270903.37</v>
      </c>
      <c r="F17" s="161">
        <v>90</v>
      </c>
      <c r="G17" s="93">
        <v>0.09574468085106383</v>
      </c>
      <c r="H17" s="110">
        <v>14605.580000000075</v>
      </c>
      <c r="I17" s="238">
        <v>1256297.79</v>
      </c>
      <c r="J17" s="397"/>
    </row>
    <row r="18" spans="2:10" ht="18" customHeight="1">
      <c r="B18" s="219" t="s">
        <v>122</v>
      </c>
      <c r="C18" s="161">
        <v>261</v>
      </c>
      <c r="D18" s="93">
        <v>0.6923076923076923</v>
      </c>
      <c r="E18" s="110">
        <v>118862.21999999997</v>
      </c>
      <c r="F18" s="161">
        <v>116</v>
      </c>
      <c r="G18" s="93">
        <v>0.3076923076923077</v>
      </c>
      <c r="H18" s="110">
        <v>14961.020000000019</v>
      </c>
      <c r="I18" s="238">
        <v>103901.19999999995</v>
      </c>
      <c r="J18" s="397"/>
    </row>
    <row r="19" spans="2:10" ht="18" customHeight="1">
      <c r="B19" s="219" t="s">
        <v>123</v>
      </c>
      <c r="C19" s="161">
        <v>253</v>
      </c>
      <c r="D19" s="93">
        <v>0.8031746031746032</v>
      </c>
      <c r="E19" s="110">
        <v>200378.55999999982</v>
      </c>
      <c r="F19" s="161">
        <v>62</v>
      </c>
      <c r="G19" s="93">
        <v>0.19682539682539682</v>
      </c>
      <c r="H19" s="110">
        <v>10584.14000000013</v>
      </c>
      <c r="I19" s="238">
        <v>189794.4199999997</v>
      </c>
      <c r="J19" s="397"/>
    </row>
    <row r="20" spans="2:10" ht="18" customHeight="1">
      <c r="B20" s="219" t="s">
        <v>124</v>
      </c>
      <c r="C20" s="161">
        <v>112</v>
      </c>
      <c r="D20" s="93">
        <v>0.6666666666666666</v>
      </c>
      <c r="E20" s="110">
        <v>282459.5800000001</v>
      </c>
      <c r="F20" s="161">
        <v>56</v>
      </c>
      <c r="G20" s="93">
        <v>0.3333333333333333</v>
      </c>
      <c r="H20" s="110">
        <v>109424.66000000015</v>
      </c>
      <c r="I20" s="238">
        <v>173034.91999999993</v>
      </c>
      <c r="J20" s="397"/>
    </row>
    <row r="21" spans="2:10" ht="18" customHeight="1">
      <c r="B21" s="219" t="s">
        <v>125</v>
      </c>
      <c r="C21" s="161">
        <v>24</v>
      </c>
      <c r="D21" s="93">
        <v>0.5454545454545454</v>
      </c>
      <c r="E21" s="110">
        <v>114453.79000000004</v>
      </c>
      <c r="F21" s="161">
        <v>20</v>
      </c>
      <c r="G21" s="93">
        <v>0.45454545454545453</v>
      </c>
      <c r="H21" s="110">
        <v>18296.939999999944</v>
      </c>
      <c r="I21" s="238">
        <v>96156.8500000001</v>
      </c>
      <c r="J21" s="397"/>
    </row>
    <row r="22" spans="2:10" ht="18" customHeight="1">
      <c r="B22" s="219" t="s">
        <v>126</v>
      </c>
      <c r="C22" s="161">
        <v>238</v>
      </c>
      <c r="D22" s="93">
        <v>0.952</v>
      </c>
      <c r="E22" s="110">
        <v>99154.54999999999</v>
      </c>
      <c r="F22" s="161">
        <v>12</v>
      </c>
      <c r="G22" s="93">
        <v>0.048</v>
      </c>
      <c r="H22" s="110">
        <v>1408.1799999998766</v>
      </c>
      <c r="I22" s="238">
        <v>97746.37000000011</v>
      </c>
      <c r="J22" s="397"/>
    </row>
    <row r="23" spans="2:10" ht="18" customHeight="1">
      <c r="B23" s="219" t="s">
        <v>127</v>
      </c>
      <c r="C23" s="161">
        <v>208</v>
      </c>
      <c r="D23" s="93">
        <v>0.8776371308016878</v>
      </c>
      <c r="E23" s="110">
        <v>340161.27</v>
      </c>
      <c r="F23" s="161">
        <v>29</v>
      </c>
      <c r="G23" s="93">
        <v>0.12236286919831224</v>
      </c>
      <c r="H23" s="110">
        <v>8648.610000000801</v>
      </c>
      <c r="I23" s="238">
        <v>331512.6599999992</v>
      </c>
      <c r="J23" s="397"/>
    </row>
    <row r="24" spans="2:10" ht="18" customHeight="1">
      <c r="B24" s="219" t="s">
        <v>128</v>
      </c>
      <c r="C24" s="161">
        <v>150</v>
      </c>
      <c r="D24" s="93">
        <v>0.8620689655172413</v>
      </c>
      <c r="E24" s="110">
        <v>40498.81999999998</v>
      </c>
      <c r="F24" s="161">
        <v>24</v>
      </c>
      <c r="G24" s="93">
        <v>0.13793103448275862</v>
      </c>
      <c r="H24" s="110">
        <v>723.0699999999779</v>
      </c>
      <c r="I24" s="238">
        <v>39775.75</v>
      </c>
      <c r="J24" s="397"/>
    </row>
    <row r="25" spans="2:10" ht="18" customHeight="1" thickBot="1">
      <c r="B25" s="225" t="s">
        <v>129</v>
      </c>
      <c r="C25" s="202">
        <v>396</v>
      </c>
      <c r="D25" s="95">
        <v>0.7333333333333333</v>
      </c>
      <c r="E25" s="112">
        <v>388762.33999999985</v>
      </c>
      <c r="F25" s="179">
        <v>144</v>
      </c>
      <c r="G25" s="95">
        <v>0.26666666666666666</v>
      </c>
      <c r="H25" s="112">
        <v>28700.290000000037</v>
      </c>
      <c r="I25" s="240">
        <v>360062.0499999998</v>
      </c>
      <c r="J25" s="397"/>
    </row>
    <row r="26" spans="2:10" ht="27" customHeight="1" thickBot="1" thickTop="1">
      <c r="B26" s="221" t="s">
        <v>1</v>
      </c>
      <c r="C26" s="242">
        <v>6148</v>
      </c>
      <c r="D26" s="241">
        <v>0.7811944091486658</v>
      </c>
      <c r="E26" s="235">
        <v>4605501.929999999</v>
      </c>
      <c r="F26" s="242">
        <v>1722</v>
      </c>
      <c r="G26" s="241">
        <v>0.2188055908513342</v>
      </c>
      <c r="H26" s="235">
        <v>425195.8900000007</v>
      </c>
      <c r="I26" s="239">
        <v>4180306.0399999996</v>
      </c>
      <c r="J26" s="398"/>
    </row>
  </sheetData>
  <sheetProtection/>
  <mergeCells count="6">
    <mergeCell ref="H6:I6"/>
    <mergeCell ref="B7:B8"/>
    <mergeCell ref="C7:E7"/>
    <mergeCell ref="F7:H7"/>
    <mergeCell ref="I7:I8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6" width="18.7109375" style="6" customWidth="1"/>
    <col min="7" max="7" width="7.00390625" style="10" customWidth="1"/>
    <col min="8" max="9" width="13.7109375" style="6" customWidth="1"/>
    <col min="10" max="16384" width="9.140625" style="6" customWidth="1"/>
  </cols>
  <sheetData>
    <row r="1" spans="1:11" ht="18.75" thickBot="1" thickTop="1">
      <c r="A1" s="7"/>
      <c r="B1" s="2" t="s">
        <v>72</v>
      </c>
      <c r="F1" s="11"/>
      <c r="G1" s="7"/>
      <c r="H1" s="425" t="s">
        <v>263</v>
      </c>
      <c r="I1" s="426"/>
      <c r="J1" s="263"/>
      <c r="K1" s="263"/>
    </row>
    <row r="2" spans="1:8" ht="12" customHeight="1" thickTop="1">
      <c r="A2" s="7"/>
      <c r="B2" s="2"/>
      <c r="F2" s="11"/>
      <c r="G2" s="7"/>
      <c r="H2" s="11"/>
    </row>
    <row r="3" spans="1:2" ht="18">
      <c r="A3" s="7"/>
      <c r="B3" s="2" t="s">
        <v>382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7" ht="11.25" customHeight="1" thickBot="1">
      <c r="A6" s="7"/>
      <c r="B6" s="3"/>
      <c r="C6" s="3"/>
      <c r="E6" s="429" t="s">
        <v>130</v>
      </c>
      <c r="F6" s="429"/>
      <c r="G6" s="20"/>
    </row>
    <row r="7" spans="1:7" ht="66" customHeight="1" thickBot="1">
      <c r="A7" s="7"/>
      <c r="B7" s="213" t="s">
        <v>8</v>
      </c>
      <c r="C7" s="214" t="s">
        <v>74</v>
      </c>
      <c r="D7" s="215" t="s">
        <v>75</v>
      </c>
      <c r="E7" s="216" t="s">
        <v>155</v>
      </c>
      <c r="F7" s="217" t="s">
        <v>73</v>
      </c>
      <c r="G7" s="391"/>
    </row>
    <row r="8" spans="1:7" ht="18" customHeight="1" thickTop="1">
      <c r="A8" s="7"/>
      <c r="B8" s="218" t="s">
        <v>113</v>
      </c>
      <c r="C8" s="98">
        <v>7348052.92</v>
      </c>
      <c r="D8" s="98">
        <v>6688038.97</v>
      </c>
      <c r="E8" s="116">
        <v>660013.9500000002</v>
      </c>
      <c r="F8" s="230">
        <v>0.08982161086558971</v>
      </c>
      <c r="G8" s="403"/>
    </row>
    <row r="9" spans="1:7" ht="18" customHeight="1">
      <c r="A9" s="7"/>
      <c r="B9" s="219" t="s">
        <v>114</v>
      </c>
      <c r="C9" s="98">
        <v>1207283.9899999998</v>
      </c>
      <c r="D9" s="98">
        <v>1114900.3</v>
      </c>
      <c r="E9" s="110">
        <v>92383.68999999971</v>
      </c>
      <c r="F9" s="230">
        <v>0.07652192091108549</v>
      </c>
      <c r="G9" s="403"/>
    </row>
    <row r="10" spans="1:7" ht="18" customHeight="1">
      <c r="A10" s="7"/>
      <c r="B10" s="219" t="s">
        <v>115</v>
      </c>
      <c r="C10" s="98">
        <v>864008.23</v>
      </c>
      <c r="D10" s="98">
        <v>778390.0199999999</v>
      </c>
      <c r="E10" s="110">
        <v>85618.21000000008</v>
      </c>
      <c r="F10" s="230">
        <v>0.09909420654476878</v>
      </c>
      <c r="G10" s="403"/>
    </row>
    <row r="11" spans="1:7" ht="18" customHeight="1">
      <c r="A11" s="7"/>
      <c r="B11" s="219" t="s">
        <v>116</v>
      </c>
      <c r="C11" s="98">
        <v>1164125.57</v>
      </c>
      <c r="D11" s="98">
        <v>1027917.1400000001</v>
      </c>
      <c r="E11" s="110">
        <v>136208.42999999993</v>
      </c>
      <c r="F11" s="230">
        <v>0.11700492928782583</v>
      </c>
      <c r="G11" s="403"/>
    </row>
    <row r="12" spans="1:7" ht="18" customHeight="1">
      <c r="A12" s="7"/>
      <c r="B12" s="219" t="s">
        <v>117</v>
      </c>
      <c r="C12" s="98">
        <v>1898143.36</v>
      </c>
      <c r="D12" s="98">
        <v>1706308.25</v>
      </c>
      <c r="E12" s="110">
        <v>191835.1100000001</v>
      </c>
      <c r="F12" s="230">
        <v>0.10106460557331143</v>
      </c>
      <c r="G12" s="403"/>
    </row>
    <row r="13" spans="1:7" ht="18" customHeight="1">
      <c r="A13" s="7"/>
      <c r="B13" s="219" t="s">
        <v>118</v>
      </c>
      <c r="C13" s="98">
        <v>496630.6599999999</v>
      </c>
      <c r="D13" s="98">
        <v>458737.58</v>
      </c>
      <c r="E13" s="110">
        <v>37893.0799999999</v>
      </c>
      <c r="F13" s="230">
        <v>0.0763003234637183</v>
      </c>
      <c r="G13" s="403"/>
    </row>
    <row r="14" spans="1:7" ht="18" customHeight="1">
      <c r="A14" s="7"/>
      <c r="B14" s="219" t="s">
        <v>119</v>
      </c>
      <c r="C14" s="98">
        <v>1992268.28</v>
      </c>
      <c r="D14" s="98">
        <v>1771845.7399999998</v>
      </c>
      <c r="E14" s="110">
        <v>220422.54000000027</v>
      </c>
      <c r="F14" s="230">
        <v>0.11063898482587911</v>
      </c>
      <c r="G14" s="403"/>
    </row>
    <row r="15" spans="1:7" ht="18" customHeight="1">
      <c r="A15" s="7"/>
      <c r="B15" s="219" t="s">
        <v>120</v>
      </c>
      <c r="C15" s="98">
        <v>1766235.8299999998</v>
      </c>
      <c r="D15" s="98">
        <v>1658586.8099999998</v>
      </c>
      <c r="E15" s="110">
        <v>107649.02000000002</v>
      </c>
      <c r="F15" s="230">
        <v>0.06094827099051661</v>
      </c>
      <c r="G15" s="403"/>
    </row>
    <row r="16" spans="1:7" ht="18" customHeight="1">
      <c r="A16" s="7"/>
      <c r="B16" s="219" t="s">
        <v>121</v>
      </c>
      <c r="C16" s="98">
        <v>8302564.7700000005</v>
      </c>
      <c r="D16" s="98">
        <v>7046266.98</v>
      </c>
      <c r="E16" s="110">
        <v>1256297.79</v>
      </c>
      <c r="F16" s="230">
        <v>0.15131442208550214</v>
      </c>
      <c r="G16" s="403"/>
    </row>
    <row r="17" spans="1:7" ht="18" customHeight="1">
      <c r="A17" s="7"/>
      <c r="B17" s="219" t="s">
        <v>122</v>
      </c>
      <c r="C17" s="98">
        <v>904970.7999999999</v>
      </c>
      <c r="D17" s="98">
        <v>801069.6</v>
      </c>
      <c r="E17" s="110">
        <v>103901.19999999995</v>
      </c>
      <c r="F17" s="230">
        <v>0.11481166022152313</v>
      </c>
      <c r="G17" s="403"/>
    </row>
    <row r="18" spans="1:7" ht="18" customHeight="1">
      <c r="A18" s="7"/>
      <c r="B18" s="219" t="s">
        <v>123</v>
      </c>
      <c r="C18" s="98">
        <v>1925297.0699999998</v>
      </c>
      <c r="D18" s="98">
        <v>1735502.6500000001</v>
      </c>
      <c r="E18" s="110">
        <v>189794.4199999997</v>
      </c>
      <c r="F18" s="230">
        <v>0.09857929093508656</v>
      </c>
      <c r="G18" s="403"/>
    </row>
    <row r="19" spans="1:7" ht="18" customHeight="1">
      <c r="A19" s="7"/>
      <c r="B19" s="219" t="s">
        <v>124</v>
      </c>
      <c r="C19" s="98">
        <v>6756808.13</v>
      </c>
      <c r="D19" s="98">
        <v>6583773.21</v>
      </c>
      <c r="E19" s="110">
        <v>173034.91999999993</v>
      </c>
      <c r="F19" s="230">
        <v>0.025608973448828704</v>
      </c>
      <c r="G19" s="403"/>
    </row>
    <row r="20" spans="1:7" ht="18" customHeight="1">
      <c r="A20" s="7"/>
      <c r="B20" s="219" t="s">
        <v>125</v>
      </c>
      <c r="C20" s="98">
        <v>1210611.97</v>
      </c>
      <c r="D20" s="98">
        <v>1114455.1199999999</v>
      </c>
      <c r="E20" s="110">
        <v>96156.8500000001</v>
      </c>
      <c r="F20" s="230">
        <v>0.07942829939142275</v>
      </c>
      <c r="G20" s="403"/>
    </row>
    <row r="21" spans="1:7" ht="18" customHeight="1">
      <c r="A21" s="7"/>
      <c r="B21" s="219" t="s">
        <v>126</v>
      </c>
      <c r="C21" s="98">
        <v>617146.1400000001</v>
      </c>
      <c r="D21" s="98">
        <v>519399.77</v>
      </c>
      <c r="E21" s="110">
        <v>97746.37000000011</v>
      </c>
      <c r="F21" s="230">
        <v>0.15838447924182122</v>
      </c>
      <c r="G21" s="403"/>
    </row>
    <row r="22" spans="1:7" ht="18" customHeight="1">
      <c r="A22" s="7"/>
      <c r="B22" s="219" t="s">
        <v>127</v>
      </c>
      <c r="C22" s="98">
        <v>2814122.8499999996</v>
      </c>
      <c r="D22" s="98">
        <v>2482610.1900000004</v>
      </c>
      <c r="E22" s="110">
        <v>331512.6599999992</v>
      </c>
      <c r="F22" s="230">
        <v>0.11780319398636035</v>
      </c>
      <c r="G22" s="403"/>
    </row>
    <row r="23" spans="1:7" ht="18" customHeight="1">
      <c r="A23" s="7"/>
      <c r="B23" s="219" t="s">
        <v>128</v>
      </c>
      <c r="C23" s="98">
        <v>277379.59</v>
      </c>
      <c r="D23" s="98">
        <v>237603.84000000003</v>
      </c>
      <c r="E23" s="110">
        <v>39775.75</v>
      </c>
      <c r="F23" s="230">
        <v>0.1433982579612292</v>
      </c>
      <c r="G23" s="403"/>
    </row>
    <row r="24" spans="1:7" ht="18" customHeight="1" thickBot="1">
      <c r="A24" s="7"/>
      <c r="B24" s="225" t="s">
        <v>129</v>
      </c>
      <c r="C24" s="111">
        <v>4165985.09</v>
      </c>
      <c r="D24" s="115">
        <v>3805923.04</v>
      </c>
      <c r="E24" s="112">
        <v>360062.0499999998</v>
      </c>
      <c r="F24" s="234">
        <v>0.08642902992242822</v>
      </c>
      <c r="G24" s="403"/>
    </row>
    <row r="25" spans="1:7" ht="27" customHeight="1" thickBot="1" thickTop="1">
      <c r="A25" s="7"/>
      <c r="B25" s="221" t="s">
        <v>1</v>
      </c>
      <c r="C25" s="231">
        <v>43711635.25</v>
      </c>
      <c r="D25" s="231">
        <v>39531329.21</v>
      </c>
      <c r="E25" s="235">
        <v>4180306.0399999996</v>
      </c>
      <c r="F25" s="232">
        <v>0.09563371436670284</v>
      </c>
      <c r="G25" s="404"/>
    </row>
  </sheetData>
  <sheetProtection/>
  <mergeCells count="2">
    <mergeCell ref="E6:F6"/>
    <mergeCell ref="H1:I1"/>
  </mergeCells>
  <hyperlinks>
    <hyperlink ref="H1" location="INDICE!A1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8515625" style="6" customWidth="1"/>
    <col min="9" max="9" width="18.7109375" style="6" customWidth="1"/>
    <col min="10" max="10" width="7.28125" style="10" customWidth="1"/>
    <col min="11" max="12" width="10.57421875" style="6" customWidth="1"/>
    <col min="13" max="16384" width="9.140625" style="6" customWidth="1"/>
  </cols>
  <sheetData>
    <row r="1" spans="1:12" ht="18.7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383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6" ht="11.25" customHeight="1" thickBot="1">
      <c r="A6" s="7"/>
      <c r="B6" s="3"/>
      <c r="C6" s="3"/>
      <c r="E6" s="429" t="s">
        <v>130</v>
      </c>
      <c r="F6" s="429"/>
    </row>
    <row r="7" spans="1:10" ht="60" customHeight="1" thickBot="1">
      <c r="A7" s="7"/>
      <c r="B7" s="213" t="s">
        <v>0</v>
      </c>
      <c r="C7" s="214" t="s">
        <v>74</v>
      </c>
      <c r="D7" s="215" t="s">
        <v>75</v>
      </c>
      <c r="E7" s="216" t="s">
        <v>155</v>
      </c>
      <c r="F7" s="217" t="s">
        <v>73</v>
      </c>
      <c r="H7" s="11"/>
      <c r="I7" s="11"/>
      <c r="J7" s="7"/>
    </row>
    <row r="8" spans="1:10" ht="18" customHeight="1" thickTop="1">
      <c r="A8" s="7"/>
      <c r="B8" s="226" t="s">
        <v>106</v>
      </c>
      <c r="C8" s="98">
        <v>6258180.03</v>
      </c>
      <c r="D8" s="98">
        <v>5686878.210000001</v>
      </c>
      <c r="E8" s="116">
        <v>571301.8199999994</v>
      </c>
      <c r="F8" s="230">
        <v>0.09128881196471418</v>
      </c>
      <c r="H8" s="19"/>
      <c r="I8" s="7"/>
      <c r="J8" s="7"/>
    </row>
    <row r="9" spans="1:10" ht="18" customHeight="1">
      <c r="A9" s="7"/>
      <c r="B9" s="219" t="s">
        <v>107</v>
      </c>
      <c r="C9" s="98">
        <v>2583257.19</v>
      </c>
      <c r="D9" s="98">
        <v>2305624.4699999997</v>
      </c>
      <c r="E9" s="110">
        <v>277632.7200000002</v>
      </c>
      <c r="F9" s="230">
        <v>0.10747389809839268</v>
      </c>
      <c r="H9" s="19"/>
      <c r="I9" s="7"/>
      <c r="J9" s="7"/>
    </row>
    <row r="10" spans="1:10" ht="18" customHeight="1">
      <c r="A10" s="7"/>
      <c r="B10" s="219" t="s">
        <v>108</v>
      </c>
      <c r="C10" s="98">
        <v>9924522.229999999</v>
      </c>
      <c r="D10" s="98">
        <v>9117195.19</v>
      </c>
      <c r="E10" s="110">
        <v>807327.0399999991</v>
      </c>
      <c r="F10" s="230">
        <v>0.0813466906809477</v>
      </c>
      <c r="H10" s="19"/>
      <c r="I10" s="7"/>
      <c r="J10" s="7"/>
    </row>
    <row r="11" spans="1:10" ht="18" customHeight="1">
      <c r="A11" s="7"/>
      <c r="B11" s="219" t="s">
        <v>109</v>
      </c>
      <c r="C11" s="98">
        <v>5347150.399999999</v>
      </c>
      <c r="D11" s="98">
        <v>4820724.980000001</v>
      </c>
      <c r="E11" s="110">
        <v>526425.4199999981</v>
      </c>
      <c r="F11" s="230">
        <v>0.09844971257961962</v>
      </c>
      <c r="H11" s="19"/>
      <c r="I11" s="7"/>
      <c r="J11" s="7"/>
    </row>
    <row r="12" spans="1:10" ht="18" customHeight="1">
      <c r="A12" s="7"/>
      <c r="B12" s="219" t="s">
        <v>110</v>
      </c>
      <c r="C12" s="98">
        <v>6561590.6</v>
      </c>
      <c r="D12" s="98">
        <v>5985600.87</v>
      </c>
      <c r="E12" s="110">
        <v>575989.7299999995</v>
      </c>
      <c r="F12" s="230">
        <v>0.08778202803448291</v>
      </c>
      <c r="H12" s="19"/>
      <c r="I12" s="7"/>
      <c r="J12" s="7"/>
    </row>
    <row r="13" spans="1:10" ht="18" customHeight="1">
      <c r="A13" s="7"/>
      <c r="B13" s="219" t="s">
        <v>111</v>
      </c>
      <c r="C13" s="98">
        <v>7789666.37</v>
      </c>
      <c r="D13" s="98">
        <v>6997381.59</v>
      </c>
      <c r="E13" s="110">
        <v>792284.7800000003</v>
      </c>
      <c r="F13" s="230">
        <v>0.10170971930855624</v>
      </c>
      <c r="H13" s="19"/>
      <c r="I13" s="7"/>
      <c r="J13" s="7"/>
    </row>
    <row r="14" spans="1:10" ht="18" customHeight="1" thickBot="1">
      <c r="A14" s="7"/>
      <c r="B14" s="225" t="s">
        <v>112</v>
      </c>
      <c r="C14" s="111">
        <v>5247268.47</v>
      </c>
      <c r="D14" s="115">
        <v>4617923.899999999</v>
      </c>
      <c r="E14" s="112">
        <v>629344.5700000003</v>
      </c>
      <c r="F14" s="234">
        <v>0.11993755867421824</v>
      </c>
      <c r="H14" s="19"/>
      <c r="I14" s="7"/>
      <c r="J14" s="7"/>
    </row>
    <row r="15" spans="1:10" ht="27" customHeight="1" thickBot="1" thickTop="1">
      <c r="A15" s="7"/>
      <c r="B15" s="221" t="s">
        <v>1</v>
      </c>
      <c r="C15" s="231">
        <v>43711635.28999999</v>
      </c>
      <c r="D15" s="231">
        <v>39531329.21</v>
      </c>
      <c r="E15" s="235">
        <v>4180306.0799999908</v>
      </c>
      <c r="F15" s="232">
        <v>0.09563371519427755</v>
      </c>
      <c r="H15" s="19"/>
      <c r="I15" s="7"/>
      <c r="J15" s="7"/>
    </row>
    <row r="16" ht="18" customHeight="1">
      <c r="H16" s="10"/>
    </row>
    <row r="17" ht="18">
      <c r="B17" s="2" t="s">
        <v>384</v>
      </c>
    </row>
    <row r="18" ht="6" customHeight="1"/>
    <row r="19" ht="15" customHeight="1">
      <c r="B19" s="5" t="s">
        <v>101</v>
      </c>
    </row>
    <row r="20" spans="8:10" ht="11.25" customHeight="1" thickBot="1">
      <c r="H20" s="429" t="s">
        <v>130</v>
      </c>
      <c r="I20" s="429"/>
      <c r="J20" s="20"/>
    </row>
    <row r="21" spans="2:10" ht="21" customHeight="1">
      <c r="B21" s="430" t="s">
        <v>135</v>
      </c>
      <c r="C21" s="455" t="s">
        <v>76</v>
      </c>
      <c r="D21" s="456"/>
      <c r="E21" s="457"/>
      <c r="F21" s="455" t="s">
        <v>77</v>
      </c>
      <c r="G21" s="456"/>
      <c r="H21" s="457"/>
      <c r="I21" s="458" t="s">
        <v>248</v>
      </c>
      <c r="J21" s="395"/>
    </row>
    <row r="22" spans="2:10" ht="60" customHeight="1" thickBot="1">
      <c r="B22" s="431"/>
      <c r="C22" s="222" t="s">
        <v>80</v>
      </c>
      <c r="D22" s="223" t="s">
        <v>78</v>
      </c>
      <c r="E22" s="224" t="s">
        <v>82</v>
      </c>
      <c r="F22" s="222" t="s">
        <v>81</v>
      </c>
      <c r="G22" s="223" t="s">
        <v>79</v>
      </c>
      <c r="H22" s="224" t="s">
        <v>83</v>
      </c>
      <c r="I22" s="459"/>
      <c r="J22" s="395"/>
    </row>
    <row r="23" spans="2:10" ht="18" customHeight="1" thickTop="1">
      <c r="B23" s="226" t="s">
        <v>106</v>
      </c>
      <c r="C23" s="98">
        <v>2</v>
      </c>
      <c r="D23" s="98">
        <v>1</v>
      </c>
      <c r="E23" s="116">
        <v>571301.7999999998</v>
      </c>
      <c r="F23" s="98">
        <v>0</v>
      </c>
      <c r="G23" s="98">
        <v>0</v>
      </c>
      <c r="H23" s="116">
        <v>-0.019999999552965164</v>
      </c>
      <c r="I23" s="238">
        <v>571301.8199999994</v>
      </c>
      <c r="J23" s="397"/>
    </row>
    <row r="24" spans="2:10" ht="18" customHeight="1">
      <c r="B24" s="219" t="s">
        <v>107</v>
      </c>
      <c r="C24" s="98">
        <v>4</v>
      </c>
      <c r="D24" s="98">
        <v>1</v>
      </c>
      <c r="E24" s="110">
        <v>277632.70999999996</v>
      </c>
      <c r="F24" s="98">
        <v>0</v>
      </c>
      <c r="G24" s="98">
        <v>0</v>
      </c>
      <c r="H24" s="110">
        <v>-0.01000000024214387</v>
      </c>
      <c r="I24" s="238">
        <v>277632.7200000002</v>
      </c>
      <c r="J24" s="397"/>
    </row>
    <row r="25" spans="2:10" ht="18" customHeight="1">
      <c r="B25" s="219" t="s">
        <v>108</v>
      </c>
      <c r="C25" s="98">
        <v>45</v>
      </c>
      <c r="D25" s="98">
        <v>0.8035714285714286</v>
      </c>
      <c r="E25" s="110">
        <v>899358.5499999998</v>
      </c>
      <c r="F25" s="98">
        <v>11</v>
      </c>
      <c r="G25" s="98">
        <v>0.19642857142857142</v>
      </c>
      <c r="H25" s="110">
        <v>92031.51000000071</v>
      </c>
      <c r="I25" s="238">
        <v>807327.0399999991</v>
      </c>
      <c r="J25" s="397"/>
    </row>
    <row r="26" spans="2:10" ht="18" customHeight="1">
      <c r="B26" s="219" t="s">
        <v>109</v>
      </c>
      <c r="C26" s="98">
        <v>66</v>
      </c>
      <c r="D26" s="98">
        <v>0.8148148148148148</v>
      </c>
      <c r="E26" s="110">
        <v>585211.7099999995</v>
      </c>
      <c r="F26" s="98">
        <v>15</v>
      </c>
      <c r="G26" s="98">
        <v>0.18518518518518517</v>
      </c>
      <c r="H26" s="110">
        <v>58786.290000001434</v>
      </c>
      <c r="I26" s="238">
        <v>526425.4199999981</v>
      </c>
      <c r="J26" s="397"/>
    </row>
    <row r="27" spans="2:10" ht="18" customHeight="1">
      <c r="B27" s="219" t="s">
        <v>110</v>
      </c>
      <c r="C27" s="98">
        <v>212</v>
      </c>
      <c r="D27" s="98">
        <v>0.8446215139442231</v>
      </c>
      <c r="E27" s="110">
        <v>652412.5800000001</v>
      </c>
      <c r="F27" s="98">
        <v>39</v>
      </c>
      <c r="G27" s="98">
        <v>0.1553784860557769</v>
      </c>
      <c r="H27" s="110">
        <v>76422.85000000056</v>
      </c>
      <c r="I27" s="238">
        <v>575989.7299999995</v>
      </c>
      <c r="J27" s="397"/>
    </row>
    <row r="28" spans="2:10" ht="18" customHeight="1">
      <c r="B28" s="219" t="s">
        <v>111</v>
      </c>
      <c r="C28" s="98">
        <v>733</v>
      </c>
      <c r="D28" s="98">
        <v>0.8019693654266958</v>
      </c>
      <c r="E28" s="110">
        <v>883313.5900000008</v>
      </c>
      <c r="F28" s="98">
        <v>181</v>
      </c>
      <c r="G28" s="98">
        <v>0.19803063457330417</v>
      </c>
      <c r="H28" s="110">
        <v>91028.81000000052</v>
      </c>
      <c r="I28" s="238">
        <v>792284.7800000003</v>
      </c>
      <c r="J28" s="397"/>
    </row>
    <row r="29" spans="2:10" ht="18" customHeight="1" thickBot="1">
      <c r="B29" s="225" t="s">
        <v>112</v>
      </c>
      <c r="C29" s="111">
        <v>5086</v>
      </c>
      <c r="D29" s="115">
        <v>0.7750685766534593</v>
      </c>
      <c r="E29" s="112">
        <v>736271.0100000002</v>
      </c>
      <c r="F29" s="115">
        <v>1476</v>
      </c>
      <c r="G29" s="115">
        <v>0.22493142334654068</v>
      </c>
      <c r="H29" s="112">
        <v>106926.43999999994</v>
      </c>
      <c r="I29" s="240">
        <v>629344.5700000003</v>
      </c>
      <c r="J29" s="397"/>
    </row>
    <row r="30" spans="2:10" ht="26.25" customHeight="1" thickBot="1" thickTop="1">
      <c r="B30" s="221" t="s">
        <v>1</v>
      </c>
      <c r="C30" s="231">
        <v>6148</v>
      </c>
      <c r="D30" s="231">
        <v>0.7811944091486658</v>
      </c>
      <c r="E30" s="235">
        <v>4605501.95</v>
      </c>
      <c r="F30" s="231">
        <v>1722</v>
      </c>
      <c r="G30" s="231">
        <v>0.2188055908513342</v>
      </c>
      <c r="H30" s="235">
        <v>425195.8700000034</v>
      </c>
      <c r="I30" s="239">
        <v>4180306.079999997</v>
      </c>
      <c r="J30" s="398"/>
    </row>
  </sheetData>
  <sheetProtection/>
  <mergeCells count="7">
    <mergeCell ref="K1:L1"/>
    <mergeCell ref="E6:F6"/>
    <mergeCell ref="H20:I20"/>
    <mergeCell ref="B21:B22"/>
    <mergeCell ref="C21:E21"/>
    <mergeCell ref="F21:H21"/>
    <mergeCell ref="I21:I22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6.8515625" style="6" customWidth="1"/>
    <col min="5" max="5" width="16.00390625" style="6" customWidth="1"/>
    <col min="6" max="7" width="16.8515625" style="6" customWidth="1"/>
    <col min="8" max="8" width="15.421875" style="6" customWidth="1"/>
    <col min="9" max="9" width="16.8515625" style="6" customWidth="1"/>
    <col min="10" max="10" width="6.7109375" style="10" customWidth="1"/>
    <col min="11" max="12" width="11.00390625" style="6" customWidth="1"/>
    <col min="13" max="16384" width="9.140625" style="6" customWidth="1"/>
  </cols>
  <sheetData>
    <row r="1" spans="1:12" ht="18.75" thickBot="1" thickTop="1">
      <c r="A1" s="7"/>
      <c r="B1" s="2" t="s">
        <v>72</v>
      </c>
      <c r="I1" s="263"/>
      <c r="J1" s="263"/>
      <c r="K1" s="425" t="s">
        <v>263</v>
      </c>
      <c r="L1" s="426"/>
    </row>
    <row r="2" spans="1:2" ht="12" customHeight="1" thickTop="1">
      <c r="A2" s="7"/>
      <c r="B2" s="2"/>
    </row>
    <row r="3" spans="1:2" ht="18">
      <c r="A3" s="7"/>
      <c r="B3" s="2" t="s">
        <v>385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6" ht="11.25" customHeight="1" thickBot="1">
      <c r="A6" s="7"/>
      <c r="B6" s="3"/>
      <c r="C6" s="3"/>
      <c r="E6" s="429" t="s">
        <v>130</v>
      </c>
      <c r="F6" s="429"/>
    </row>
    <row r="7" spans="1:10" ht="66" customHeight="1" thickBot="1">
      <c r="A7" s="7"/>
      <c r="B7" s="213" t="s">
        <v>2</v>
      </c>
      <c r="C7" s="214" t="s">
        <v>74</v>
      </c>
      <c r="D7" s="375" t="s">
        <v>75</v>
      </c>
      <c r="E7" s="229" t="s">
        <v>155</v>
      </c>
      <c r="F7" s="217" t="s">
        <v>73</v>
      </c>
      <c r="H7" s="11"/>
      <c r="I7" s="11"/>
      <c r="J7" s="7"/>
    </row>
    <row r="8" spans="1:10" ht="18" customHeight="1" thickTop="1">
      <c r="A8" s="7"/>
      <c r="B8" s="218" t="s">
        <v>131</v>
      </c>
      <c r="C8" s="98">
        <v>43711635.28999999</v>
      </c>
      <c r="D8" s="98">
        <v>39531329.21</v>
      </c>
      <c r="E8" s="116">
        <v>4180306.0799999908</v>
      </c>
      <c r="F8" s="230">
        <v>0.09563371519427755</v>
      </c>
      <c r="H8" s="19"/>
      <c r="I8" s="7"/>
      <c r="J8" s="7"/>
    </row>
    <row r="9" spans="1:10" ht="18" customHeight="1">
      <c r="A9" s="7"/>
      <c r="B9" s="219" t="s">
        <v>153</v>
      </c>
      <c r="C9" s="98">
        <v>4825005.1</v>
      </c>
      <c r="D9" s="98">
        <v>4004987.53</v>
      </c>
      <c r="E9" s="110">
        <v>820017.5699999998</v>
      </c>
      <c r="F9" s="230">
        <v>0.16995164834126286</v>
      </c>
      <c r="H9" s="19"/>
      <c r="I9" s="7"/>
      <c r="J9" s="7"/>
    </row>
    <row r="10" spans="1:10" ht="18" customHeight="1">
      <c r="A10" s="7"/>
      <c r="B10" s="219" t="s">
        <v>133</v>
      </c>
      <c r="C10" s="98">
        <v>12964064.48</v>
      </c>
      <c r="D10" s="98">
        <v>12436764.290000001</v>
      </c>
      <c r="E10" s="110">
        <v>527300.1899999995</v>
      </c>
      <c r="F10" s="230">
        <v>0.04067398699022819</v>
      </c>
      <c r="H10" s="19"/>
      <c r="I10" s="7"/>
      <c r="J10" s="7"/>
    </row>
    <row r="11" spans="1:10" ht="18" customHeight="1">
      <c r="A11" s="7"/>
      <c r="B11" s="219" t="s">
        <v>141</v>
      </c>
      <c r="C11" s="98">
        <v>382768.72</v>
      </c>
      <c r="D11" s="98">
        <v>351899.65</v>
      </c>
      <c r="E11" s="110">
        <v>30869.06999999995</v>
      </c>
      <c r="F11" s="230">
        <v>0.08064679370874389</v>
      </c>
      <c r="H11" s="19"/>
      <c r="I11" s="7"/>
      <c r="J11" s="7"/>
    </row>
    <row r="12" spans="1:10" ht="18" customHeight="1" thickBot="1">
      <c r="A12" s="7"/>
      <c r="B12" s="220" t="s">
        <v>142</v>
      </c>
      <c r="C12" s="111">
        <v>1110521.98</v>
      </c>
      <c r="D12" s="115">
        <v>999292.49</v>
      </c>
      <c r="E12" s="112">
        <v>111229.48999999999</v>
      </c>
      <c r="F12" s="234">
        <v>0.10015964744795056</v>
      </c>
      <c r="H12" s="19"/>
      <c r="I12" s="7"/>
      <c r="J12" s="7"/>
    </row>
    <row r="13" spans="1:10" ht="27" customHeight="1" thickBot="1" thickTop="1">
      <c r="A13" s="7"/>
      <c r="B13" s="221" t="s">
        <v>134</v>
      </c>
      <c r="C13" s="231">
        <v>62993995.569999985</v>
      </c>
      <c r="D13" s="231">
        <v>57324273.17</v>
      </c>
      <c r="E13" s="235">
        <v>5669722.399999984</v>
      </c>
      <c r="F13" s="232">
        <v>0.09000417180554443</v>
      </c>
      <c r="H13" s="19"/>
      <c r="I13" s="7"/>
      <c r="J13" s="7"/>
    </row>
    <row r="14" ht="24" customHeight="1">
      <c r="H14" s="10"/>
    </row>
    <row r="15" ht="18">
      <c r="B15" s="2" t="s">
        <v>386</v>
      </c>
    </row>
    <row r="16" ht="6" customHeight="1"/>
    <row r="17" ht="15" customHeight="1">
      <c r="B17" s="5" t="s">
        <v>101</v>
      </c>
    </row>
    <row r="18" spans="8:10" ht="11.25" customHeight="1" thickBot="1">
      <c r="H18" s="429" t="s">
        <v>130</v>
      </c>
      <c r="I18" s="429"/>
      <c r="J18" s="20"/>
    </row>
    <row r="19" spans="2:10" ht="24" customHeight="1">
      <c r="B19" s="462" t="s">
        <v>2</v>
      </c>
      <c r="C19" s="455" t="s">
        <v>76</v>
      </c>
      <c r="D19" s="456"/>
      <c r="E19" s="457"/>
      <c r="F19" s="455" t="s">
        <v>77</v>
      </c>
      <c r="G19" s="456"/>
      <c r="H19" s="457"/>
      <c r="I19" s="458" t="s">
        <v>248</v>
      </c>
      <c r="J19" s="395"/>
    </row>
    <row r="20" spans="2:10" ht="66" customHeight="1" thickBot="1">
      <c r="B20" s="463"/>
      <c r="C20" s="222" t="s">
        <v>80</v>
      </c>
      <c r="D20" s="223" t="s">
        <v>78</v>
      </c>
      <c r="E20" s="224" t="s">
        <v>82</v>
      </c>
      <c r="F20" s="222" t="s">
        <v>81</v>
      </c>
      <c r="G20" s="223" t="s">
        <v>79</v>
      </c>
      <c r="H20" s="224" t="s">
        <v>83</v>
      </c>
      <c r="I20" s="459"/>
      <c r="J20" s="395"/>
    </row>
    <row r="21" spans="2:10" ht="18" customHeight="1" thickTop="1">
      <c r="B21" s="218" t="s">
        <v>131</v>
      </c>
      <c r="C21" s="98">
        <v>6148</v>
      </c>
      <c r="D21" s="98">
        <v>0.7811944091486658</v>
      </c>
      <c r="E21" s="116">
        <v>4605501.95</v>
      </c>
      <c r="F21" s="98">
        <v>1722</v>
      </c>
      <c r="G21" s="98">
        <v>0.2188055908513342</v>
      </c>
      <c r="H21" s="116">
        <v>425195.8700000034</v>
      </c>
      <c r="I21" s="236">
        <v>4180306.079999997</v>
      </c>
      <c r="J21" s="401"/>
    </row>
    <row r="22" spans="2:10" ht="18" customHeight="1">
      <c r="B22" s="219" t="s">
        <v>153</v>
      </c>
      <c r="C22" s="98">
        <v>37</v>
      </c>
      <c r="D22" s="98">
        <v>12.333333333333334</v>
      </c>
      <c r="E22" s="110">
        <v>820954.6199999996</v>
      </c>
      <c r="F22" s="98">
        <v>-34</v>
      </c>
      <c r="G22" s="98">
        <v>-11.333333333333334</v>
      </c>
      <c r="H22" s="110">
        <v>937.0499999998137</v>
      </c>
      <c r="I22" s="236">
        <v>820017.5699999998</v>
      </c>
      <c r="J22" s="401"/>
    </row>
    <row r="23" spans="2:10" ht="18" customHeight="1">
      <c r="B23" s="219" t="s">
        <v>133</v>
      </c>
      <c r="C23" s="98">
        <v>2</v>
      </c>
      <c r="D23" s="98">
        <v>0.6666666666666666</v>
      </c>
      <c r="E23" s="110">
        <v>700285.0399999991</v>
      </c>
      <c r="F23" s="98">
        <v>1</v>
      </c>
      <c r="G23" s="98">
        <v>0.3333333333333333</v>
      </c>
      <c r="H23" s="110">
        <v>172984.84999999963</v>
      </c>
      <c r="I23" s="236">
        <v>527300.1899999995</v>
      </c>
      <c r="J23" s="401"/>
    </row>
    <row r="24" spans="2:10" ht="18" customHeight="1">
      <c r="B24" s="219" t="s">
        <v>141</v>
      </c>
      <c r="C24" s="98">
        <v>2</v>
      </c>
      <c r="D24" s="98">
        <v>0.2857142857142857</v>
      </c>
      <c r="E24" s="110">
        <v>30881.27999999997</v>
      </c>
      <c r="F24" s="98">
        <v>5</v>
      </c>
      <c r="G24" s="98">
        <v>0.7142857142857143</v>
      </c>
      <c r="H24" s="110">
        <v>12.210000000020955</v>
      </c>
      <c r="I24" s="236">
        <v>30869.06999999995</v>
      </c>
      <c r="J24" s="401"/>
    </row>
    <row r="25" spans="2:10" ht="18" customHeight="1" thickBot="1">
      <c r="B25" s="225" t="s">
        <v>142</v>
      </c>
      <c r="C25" s="111">
        <v>6</v>
      </c>
      <c r="D25" s="115">
        <v>0.15789473684210525</v>
      </c>
      <c r="E25" s="112">
        <v>111380.63000000012</v>
      </c>
      <c r="F25" s="111">
        <v>32</v>
      </c>
      <c r="G25" s="115">
        <v>0.8421052631578947</v>
      </c>
      <c r="H25" s="112">
        <v>151.14000000013039</v>
      </c>
      <c r="I25" s="237">
        <v>111229.48999999999</v>
      </c>
      <c r="J25" s="401"/>
    </row>
    <row r="26" spans="2:10" ht="27" customHeight="1" thickBot="1" thickTop="1">
      <c r="B26" s="221" t="s">
        <v>134</v>
      </c>
      <c r="C26" s="231">
        <v>6195</v>
      </c>
      <c r="D26" s="231">
        <v>0.782098219921727</v>
      </c>
      <c r="E26" s="235">
        <v>6269003.52</v>
      </c>
      <c r="F26" s="231">
        <v>1726</v>
      </c>
      <c r="G26" s="231">
        <v>0.21790178007827293</v>
      </c>
      <c r="H26" s="235">
        <v>599281.1200000029</v>
      </c>
      <c r="I26" s="233">
        <v>5669722.399999997</v>
      </c>
      <c r="J26" s="402"/>
    </row>
  </sheetData>
  <sheetProtection/>
  <mergeCells count="7">
    <mergeCell ref="K1:L1"/>
    <mergeCell ref="B19:B20"/>
    <mergeCell ref="I19:I20"/>
    <mergeCell ref="E6:F6"/>
    <mergeCell ref="H18:I18"/>
    <mergeCell ref="C19:E19"/>
    <mergeCell ref="F19:H19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6.7109375" style="6" customWidth="1"/>
    <col min="9" max="9" width="22.7109375" style="6" customWidth="1"/>
    <col min="10" max="10" width="5.28125" style="10" customWidth="1"/>
    <col min="11" max="11" width="10.8515625" style="6" customWidth="1"/>
    <col min="12" max="16384" width="9.140625" style="6" customWidth="1"/>
  </cols>
  <sheetData>
    <row r="1" spans="1:13" ht="18.75" thickBot="1" thickTop="1">
      <c r="A1" s="7"/>
      <c r="B1" s="2" t="s">
        <v>69</v>
      </c>
      <c r="I1" s="406"/>
      <c r="J1" s="389"/>
      <c r="K1" s="464" t="s">
        <v>263</v>
      </c>
      <c r="L1" s="465"/>
      <c r="M1" s="390"/>
    </row>
    <row r="2" spans="1:2" ht="12" customHeight="1" thickTop="1">
      <c r="A2" s="7"/>
      <c r="B2" s="2"/>
    </row>
    <row r="3" spans="1:2" ht="18">
      <c r="A3" s="7"/>
      <c r="B3" s="2" t="s">
        <v>297</v>
      </c>
    </row>
    <row r="4" spans="1:8" ht="6" customHeight="1">
      <c r="A4" s="7"/>
      <c r="B4" s="3"/>
      <c r="H4" s="11"/>
    </row>
    <row r="5" spans="1:13" ht="15" customHeight="1">
      <c r="A5" s="7"/>
      <c r="B5" s="5" t="s">
        <v>66</v>
      </c>
      <c r="H5" s="11"/>
      <c r="M5" s="11"/>
    </row>
    <row r="6" spans="1:13" ht="11.25" customHeight="1" thickBot="1">
      <c r="A6" s="7"/>
      <c r="G6" s="424" t="s">
        <v>154</v>
      </c>
      <c r="H6" s="424"/>
      <c r="I6" s="424"/>
      <c r="J6" s="20"/>
      <c r="M6" s="11"/>
    </row>
    <row r="7" spans="1:10" ht="81" customHeight="1" thickBot="1">
      <c r="A7" s="7"/>
      <c r="B7" s="264" t="s">
        <v>8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</row>
    <row r="8" spans="1:10" ht="18" customHeight="1" thickTop="1">
      <c r="A8" s="7"/>
      <c r="B8" s="273" t="s">
        <v>113</v>
      </c>
      <c r="C8" s="93">
        <v>0.7177566885823276</v>
      </c>
      <c r="D8" s="93">
        <v>0.8834759956011715</v>
      </c>
      <c r="E8" s="93">
        <v>0.7836556978010162</v>
      </c>
      <c r="F8" s="93">
        <v>0.7083512444561443</v>
      </c>
      <c r="G8" s="93">
        <v>0.934796856431224</v>
      </c>
      <c r="H8" s="106">
        <v>0.5058001253300609</v>
      </c>
      <c r="I8" s="302">
        <v>0.6680080188370315</v>
      </c>
      <c r="J8" s="392"/>
    </row>
    <row r="9" spans="1:10" ht="18" customHeight="1">
      <c r="A9" s="7"/>
      <c r="B9" s="274" t="s">
        <v>114</v>
      </c>
      <c r="C9" s="93">
        <v>0.8076898523537661</v>
      </c>
      <c r="D9" s="93">
        <v>0.963558052928667</v>
      </c>
      <c r="E9" s="93">
        <v>0.8983004605080188</v>
      </c>
      <c r="F9" s="93">
        <v>0.6644337657257824</v>
      </c>
      <c r="G9" s="93">
        <v>0.9473527715969943</v>
      </c>
      <c r="H9" s="94">
        <v>0.7652961544166161</v>
      </c>
      <c r="I9" s="302">
        <v>0.8119710159280613</v>
      </c>
      <c r="J9" s="392"/>
    </row>
    <row r="10" spans="1:10" ht="18" customHeight="1">
      <c r="A10" s="7"/>
      <c r="B10" s="274" t="s">
        <v>115</v>
      </c>
      <c r="C10" s="93">
        <v>0.7074698948192807</v>
      </c>
      <c r="D10" s="93">
        <v>0.8515498883786233</v>
      </c>
      <c r="E10" s="93">
        <v>0.7629791425502093</v>
      </c>
      <c r="F10" s="93">
        <v>0.7828895805508195</v>
      </c>
      <c r="G10" s="93">
        <v>0.9225337551506906</v>
      </c>
      <c r="H10" s="94">
        <v>0.669794511473303</v>
      </c>
      <c r="I10" s="302">
        <v>0.7443733785207228</v>
      </c>
      <c r="J10" s="392"/>
    </row>
    <row r="11" spans="1:10" ht="18" customHeight="1">
      <c r="A11" s="7"/>
      <c r="B11" s="274" t="s">
        <v>116</v>
      </c>
      <c r="C11" s="93">
        <v>0.6648959880691276</v>
      </c>
      <c r="D11" s="93">
        <v>0.9566014418644063</v>
      </c>
      <c r="E11" s="93">
        <v>0.853914659571442</v>
      </c>
      <c r="F11" s="93">
        <v>0.8263697340592829</v>
      </c>
      <c r="G11" s="93">
        <v>0.9513469761337566</v>
      </c>
      <c r="H11" s="94">
        <v>0.6457354139009058</v>
      </c>
      <c r="I11" s="302">
        <v>0.7202479194783894</v>
      </c>
      <c r="J11" s="392"/>
    </row>
    <row r="12" spans="1:10" ht="18" customHeight="1">
      <c r="A12" s="7"/>
      <c r="B12" s="274" t="s">
        <v>117</v>
      </c>
      <c r="C12" s="93">
        <v>0.8061570601795484</v>
      </c>
      <c r="D12" s="93">
        <v>0.9300765865469546</v>
      </c>
      <c r="E12" s="93">
        <v>0.8023796242653187</v>
      </c>
      <c r="F12" s="93">
        <v>0.8192455032586896</v>
      </c>
      <c r="G12" s="93">
        <v>0.9644241426479099</v>
      </c>
      <c r="H12" s="94">
        <v>0.723721481205216</v>
      </c>
      <c r="I12" s="302">
        <v>0.8014257134115905</v>
      </c>
      <c r="J12" s="392"/>
    </row>
    <row r="13" spans="1:10" ht="18" customHeight="1">
      <c r="A13" s="7"/>
      <c r="B13" s="274" t="s">
        <v>118</v>
      </c>
      <c r="C13" s="93">
        <v>0.7930911618792185</v>
      </c>
      <c r="D13" s="93">
        <v>0.9634700850309553</v>
      </c>
      <c r="E13" s="93">
        <v>0.8686238965468589</v>
      </c>
      <c r="F13" s="93">
        <v>0.809820687391303</v>
      </c>
      <c r="G13" s="93">
        <v>0.9655697864450425</v>
      </c>
      <c r="H13" s="94">
        <v>0.7370456649487599</v>
      </c>
      <c r="I13" s="302">
        <v>0.8286289276393625</v>
      </c>
      <c r="J13" s="392"/>
    </row>
    <row r="14" spans="1:10" ht="18" customHeight="1">
      <c r="A14" s="7"/>
      <c r="B14" s="274" t="s">
        <v>119</v>
      </c>
      <c r="C14" s="93">
        <v>0.8218152914999151</v>
      </c>
      <c r="D14" s="93">
        <v>0.9324923153070263</v>
      </c>
      <c r="E14" s="93">
        <v>0.7897465106314822</v>
      </c>
      <c r="F14" s="93">
        <v>0.8392599292227128</v>
      </c>
      <c r="G14" s="93">
        <v>0.8825863030539419</v>
      </c>
      <c r="H14" s="94">
        <v>0.7798512566027223</v>
      </c>
      <c r="I14" s="302">
        <v>0.8242262868800988</v>
      </c>
      <c r="J14" s="392"/>
    </row>
    <row r="15" spans="1:10" ht="18" customHeight="1">
      <c r="A15" s="7"/>
      <c r="B15" s="274" t="s">
        <v>120</v>
      </c>
      <c r="C15" s="93">
        <v>0.7186277265261584</v>
      </c>
      <c r="D15" s="93">
        <v>0.9474977851341656</v>
      </c>
      <c r="E15" s="93">
        <v>0.8599451220914379</v>
      </c>
      <c r="F15" s="93">
        <v>0.7991198057826342</v>
      </c>
      <c r="G15" s="93">
        <v>0.9332507549652416</v>
      </c>
      <c r="H15" s="94">
        <v>0.7316009218000857</v>
      </c>
      <c r="I15" s="302">
        <v>0.780820836579217</v>
      </c>
      <c r="J15" s="392"/>
    </row>
    <row r="16" spans="1:10" ht="18" customHeight="1">
      <c r="A16" s="7"/>
      <c r="B16" s="274" t="s">
        <v>121</v>
      </c>
      <c r="C16" s="93">
        <v>0.8316168551411766</v>
      </c>
      <c r="D16" s="93">
        <v>0.9411419132352931</v>
      </c>
      <c r="E16" s="93">
        <v>0.8463363460191409</v>
      </c>
      <c r="F16" s="93">
        <v>0.7663871510762242</v>
      </c>
      <c r="G16" s="93">
        <v>0.8187981516472432</v>
      </c>
      <c r="H16" s="94">
        <v>0.5917817145398391</v>
      </c>
      <c r="I16" s="302">
        <v>0.7526787911946592</v>
      </c>
      <c r="J16" s="392"/>
    </row>
    <row r="17" spans="1:10" ht="18" customHeight="1">
      <c r="A17" s="7"/>
      <c r="B17" s="274" t="s">
        <v>122</v>
      </c>
      <c r="C17" s="93">
        <v>0.6928243657493727</v>
      </c>
      <c r="D17" s="93">
        <v>0.897824861482832</v>
      </c>
      <c r="E17" s="93">
        <v>0.78287940283566</v>
      </c>
      <c r="F17" s="93">
        <v>0.8157519376437727</v>
      </c>
      <c r="G17" s="93">
        <v>0.9149717544021043</v>
      </c>
      <c r="H17" s="94">
        <v>0.7338517197739901</v>
      </c>
      <c r="I17" s="302">
        <v>0.7677749458667897</v>
      </c>
      <c r="J17" s="392"/>
    </row>
    <row r="18" spans="1:10" ht="18" customHeight="1">
      <c r="A18" s="7"/>
      <c r="B18" s="274" t="s">
        <v>123</v>
      </c>
      <c r="C18" s="93">
        <v>0.742301979840766</v>
      </c>
      <c r="D18" s="93">
        <v>0.9348893079796754</v>
      </c>
      <c r="E18" s="93">
        <v>0.8756393292549568</v>
      </c>
      <c r="F18" s="93">
        <v>0.7915613656368309</v>
      </c>
      <c r="G18" s="93">
        <v>0.9452944134957595</v>
      </c>
      <c r="H18" s="94">
        <v>0.7618646018094314</v>
      </c>
      <c r="I18" s="302">
        <v>0.7825036019627737</v>
      </c>
      <c r="J18" s="392"/>
    </row>
    <row r="19" spans="1:10" ht="18" customHeight="1">
      <c r="A19" s="7"/>
      <c r="B19" s="274" t="s">
        <v>124</v>
      </c>
      <c r="C19" s="93">
        <v>0.7855640859647632</v>
      </c>
      <c r="D19" s="93">
        <v>0.9890467563798097</v>
      </c>
      <c r="E19" s="93">
        <v>0.6868678303132412</v>
      </c>
      <c r="F19" s="93">
        <v>0.7426980893827556</v>
      </c>
      <c r="G19" s="93">
        <v>0.9639143522539196</v>
      </c>
      <c r="H19" s="94">
        <v>0.5068659922561084</v>
      </c>
      <c r="I19" s="302">
        <v>0.6809479522374312</v>
      </c>
      <c r="J19" s="392"/>
    </row>
    <row r="20" spans="1:10" ht="18" customHeight="1">
      <c r="A20" s="7"/>
      <c r="B20" s="274" t="s">
        <v>125</v>
      </c>
      <c r="C20" s="93">
        <v>0.7866222178072236</v>
      </c>
      <c r="D20" s="93">
        <v>0.9264246320486761</v>
      </c>
      <c r="E20" s="93">
        <v>0.8385383816680166</v>
      </c>
      <c r="F20" s="93">
        <v>0.7519873091040858</v>
      </c>
      <c r="G20" s="93">
        <v>0.938071163853128</v>
      </c>
      <c r="H20" s="94">
        <v>0.651825511054911</v>
      </c>
      <c r="I20" s="302">
        <v>0.7443054318372155</v>
      </c>
      <c r="J20" s="392"/>
    </row>
    <row r="21" spans="1:13" ht="18" customHeight="1">
      <c r="A21" s="7"/>
      <c r="B21" s="274" t="s">
        <v>126</v>
      </c>
      <c r="C21" s="93">
        <v>0.8417769022371031</v>
      </c>
      <c r="D21" s="93">
        <v>0.9713693017320856</v>
      </c>
      <c r="E21" s="93">
        <v>0.9320197066544337</v>
      </c>
      <c r="F21" s="93">
        <v>0.8823956380725696</v>
      </c>
      <c r="G21" s="93">
        <v>0.8250728118133973</v>
      </c>
      <c r="H21" s="94">
        <v>0.7066056564802511</v>
      </c>
      <c r="I21" s="302">
        <v>0.8373441830995279</v>
      </c>
      <c r="J21" s="392"/>
      <c r="M21" s="11"/>
    </row>
    <row r="22" spans="1:10" ht="18" customHeight="1">
      <c r="A22" s="7"/>
      <c r="B22" s="274" t="s">
        <v>127</v>
      </c>
      <c r="C22" s="93">
        <v>0.8609378863281666</v>
      </c>
      <c r="D22" s="93">
        <v>0.9324091073160029</v>
      </c>
      <c r="E22" s="93">
        <v>0.8407866528093666</v>
      </c>
      <c r="F22" s="93">
        <v>0.8558197547171124</v>
      </c>
      <c r="G22" s="93">
        <v>0.9641226014869869</v>
      </c>
      <c r="H22" s="94">
        <v>0.7196981545127548</v>
      </c>
      <c r="I22" s="302">
        <v>0.8324249952966202</v>
      </c>
      <c r="J22" s="392"/>
    </row>
    <row r="23" spans="1:10" ht="18" customHeight="1">
      <c r="A23" s="7"/>
      <c r="B23" s="274" t="s">
        <v>128</v>
      </c>
      <c r="C23" s="93">
        <v>0.8715997130713016</v>
      </c>
      <c r="D23" s="93">
        <v>0.9709538869208465</v>
      </c>
      <c r="E23" s="93">
        <v>0.8403810371972458</v>
      </c>
      <c r="F23" s="93">
        <v>0.8511420933107195</v>
      </c>
      <c r="G23" s="93">
        <v>0.9542549151117972</v>
      </c>
      <c r="H23" s="94">
        <v>0.69588092726881</v>
      </c>
      <c r="I23" s="302">
        <v>0.835421496970376</v>
      </c>
      <c r="J23" s="392"/>
    </row>
    <row r="24" spans="1:10" ht="18" customHeight="1" thickBot="1">
      <c r="A24" s="7"/>
      <c r="B24" s="293" t="s">
        <v>129</v>
      </c>
      <c r="C24" s="97">
        <v>0.8378078000716322</v>
      </c>
      <c r="D24" s="95">
        <v>0.9270872465936073</v>
      </c>
      <c r="E24" s="95">
        <v>0.8701448000239347</v>
      </c>
      <c r="F24" s="95">
        <v>0.7997364535250815</v>
      </c>
      <c r="G24" s="95">
        <v>0.9359033564996057</v>
      </c>
      <c r="H24" s="96">
        <v>0.5623566000547823</v>
      </c>
      <c r="I24" s="303">
        <v>0.7555337442984945</v>
      </c>
      <c r="J24" s="392"/>
    </row>
    <row r="25" spans="1:10" ht="27" customHeight="1" thickBot="1" thickTop="1">
      <c r="A25" s="7"/>
      <c r="B25" s="269" t="s">
        <v>1</v>
      </c>
      <c r="C25" s="282">
        <v>0.7796673086308813</v>
      </c>
      <c r="D25" s="282">
        <v>0.9377874024076396</v>
      </c>
      <c r="E25" s="282">
        <v>0.8071376966354875</v>
      </c>
      <c r="F25" s="282">
        <v>0.7695168810828836</v>
      </c>
      <c r="G25" s="282">
        <v>0.9058081927150077</v>
      </c>
      <c r="H25" s="286">
        <v>0.5986164634794425</v>
      </c>
      <c r="I25" s="301">
        <v>0.7438682703294165</v>
      </c>
      <c r="J25" s="393"/>
    </row>
  </sheetData>
  <sheetProtection/>
  <mergeCells count="2">
    <mergeCell ref="G6:I6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6.7109375" style="6" customWidth="1"/>
    <col min="9" max="9" width="22.7109375" style="6" customWidth="1"/>
    <col min="10" max="10" width="6.7109375" style="10" customWidth="1"/>
    <col min="11" max="16384" width="9.140625" style="6" customWidth="1"/>
  </cols>
  <sheetData>
    <row r="1" spans="1:12" ht="18.75" thickBot="1" thickTop="1">
      <c r="A1" s="7"/>
      <c r="B1" s="2" t="s">
        <v>69</v>
      </c>
      <c r="I1" s="263"/>
      <c r="J1" s="407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298</v>
      </c>
    </row>
    <row r="4" spans="1:8" ht="6" customHeight="1">
      <c r="A4" s="7"/>
      <c r="B4" s="3"/>
      <c r="H4" s="11"/>
    </row>
    <row r="5" spans="1:13" ht="15" customHeight="1">
      <c r="A5" s="7"/>
      <c r="B5" s="4" t="s">
        <v>70</v>
      </c>
      <c r="H5" s="11"/>
      <c r="M5" s="11"/>
    </row>
    <row r="6" spans="1:13" ht="11.25" customHeight="1" thickBot="1">
      <c r="A6" s="7"/>
      <c r="H6" s="429" t="s">
        <v>130</v>
      </c>
      <c r="I6" s="429"/>
      <c r="J6" s="20"/>
      <c r="M6" s="11"/>
    </row>
    <row r="7" spans="1:10" ht="81" customHeight="1" thickBot="1">
      <c r="A7" s="7"/>
      <c r="B7" s="264" t="s">
        <v>8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</row>
    <row r="8" spans="1:10" ht="18" customHeight="1" thickTop="1">
      <c r="A8" s="7"/>
      <c r="B8" s="273" t="s">
        <v>113</v>
      </c>
      <c r="C8" s="98">
        <v>380735.27</v>
      </c>
      <c r="D8" s="98">
        <v>63683.45</v>
      </c>
      <c r="E8" s="98">
        <v>102468.28</v>
      </c>
      <c r="F8" s="98">
        <v>155259.33</v>
      </c>
      <c r="G8" s="98">
        <v>52930.32</v>
      </c>
      <c r="H8" s="116">
        <v>252548.83000000007</v>
      </c>
      <c r="I8" s="307">
        <v>1007625.48</v>
      </c>
      <c r="J8" s="397"/>
    </row>
    <row r="9" spans="1:10" ht="18" customHeight="1">
      <c r="A9" s="7"/>
      <c r="B9" s="274" t="s">
        <v>114</v>
      </c>
      <c r="C9" s="98">
        <v>109439.98</v>
      </c>
      <c r="D9" s="98">
        <v>35780.89</v>
      </c>
      <c r="E9" s="98">
        <v>13598.14</v>
      </c>
      <c r="F9" s="98">
        <v>27552.56</v>
      </c>
      <c r="G9" s="98">
        <v>16217.23</v>
      </c>
      <c r="H9" s="110">
        <v>41897.23999999999</v>
      </c>
      <c r="I9" s="307">
        <v>244486.04</v>
      </c>
      <c r="J9" s="397"/>
    </row>
    <row r="10" spans="1:10" ht="18" customHeight="1">
      <c r="A10" s="7"/>
      <c r="B10" s="274" t="s">
        <v>115</v>
      </c>
      <c r="C10" s="98">
        <v>40108.52</v>
      </c>
      <c r="D10" s="98">
        <v>7411.49</v>
      </c>
      <c r="E10" s="98">
        <v>12819.69</v>
      </c>
      <c r="F10" s="98">
        <v>29167.71</v>
      </c>
      <c r="G10" s="98">
        <v>13072.7</v>
      </c>
      <c r="H10" s="110">
        <v>27956.600000000006</v>
      </c>
      <c r="I10" s="307">
        <v>130536.71</v>
      </c>
      <c r="J10" s="397"/>
    </row>
    <row r="11" spans="1:10" ht="18" customHeight="1">
      <c r="A11" s="7"/>
      <c r="B11" s="274" t="s">
        <v>116</v>
      </c>
      <c r="C11" s="98">
        <v>107142.41</v>
      </c>
      <c r="D11" s="98">
        <v>11402.01</v>
      </c>
      <c r="E11" s="98">
        <v>19692.57</v>
      </c>
      <c r="F11" s="98">
        <v>41565.72</v>
      </c>
      <c r="G11" s="98">
        <v>14468.57</v>
      </c>
      <c r="H11" s="110">
        <v>50547.29000000001</v>
      </c>
      <c r="I11" s="307">
        <v>244818.57</v>
      </c>
      <c r="J11" s="397"/>
    </row>
    <row r="12" spans="1:10" ht="18" customHeight="1">
      <c r="A12" s="7"/>
      <c r="B12" s="274" t="s">
        <v>117</v>
      </c>
      <c r="C12" s="98">
        <v>127125.68</v>
      </c>
      <c r="D12" s="98">
        <v>8950.22</v>
      </c>
      <c r="E12" s="98">
        <v>14902.34</v>
      </c>
      <c r="F12" s="98">
        <v>35330.97</v>
      </c>
      <c r="G12" s="98">
        <v>16349.95</v>
      </c>
      <c r="H12" s="110">
        <v>51539.419999999984</v>
      </c>
      <c r="I12" s="307">
        <v>254198.58</v>
      </c>
      <c r="J12" s="397"/>
    </row>
    <row r="13" spans="1:10" ht="18" customHeight="1">
      <c r="A13" s="7"/>
      <c r="B13" s="274" t="s">
        <v>118</v>
      </c>
      <c r="C13" s="98">
        <v>34100.39</v>
      </c>
      <c r="D13" s="98">
        <v>3375.45</v>
      </c>
      <c r="E13" s="98">
        <v>11327.62</v>
      </c>
      <c r="F13" s="98">
        <v>12828.41</v>
      </c>
      <c r="G13" s="98">
        <v>18268.31</v>
      </c>
      <c r="H13" s="110">
        <v>14155.36</v>
      </c>
      <c r="I13" s="307">
        <v>94055.54</v>
      </c>
      <c r="J13" s="397"/>
    </row>
    <row r="14" spans="1:10" ht="18" customHeight="1">
      <c r="A14" s="7"/>
      <c r="B14" s="274" t="s">
        <v>119</v>
      </c>
      <c r="C14" s="98">
        <v>142518.46</v>
      </c>
      <c r="D14" s="98">
        <v>22833.93</v>
      </c>
      <c r="E14" s="98">
        <v>21547.12</v>
      </c>
      <c r="F14" s="98">
        <v>55285.61</v>
      </c>
      <c r="G14" s="98">
        <v>27108.4</v>
      </c>
      <c r="H14" s="110">
        <v>71616.32999999996</v>
      </c>
      <c r="I14" s="307">
        <v>340909.85</v>
      </c>
      <c r="J14" s="397"/>
    </row>
    <row r="15" spans="1:10" ht="18" customHeight="1">
      <c r="A15" s="7"/>
      <c r="B15" s="274" t="s">
        <v>120</v>
      </c>
      <c r="C15" s="98">
        <v>109869.06</v>
      </c>
      <c r="D15" s="98">
        <v>46682.6</v>
      </c>
      <c r="E15" s="98">
        <v>20941.59</v>
      </c>
      <c r="F15" s="98">
        <v>43555.13</v>
      </c>
      <c r="G15" s="98">
        <v>16824.01</v>
      </c>
      <c r="H15" s="110">
        <v>65039.29999999999</v>
      </c>
      <c r="I15" s="307">
        <v>302911.69</v>
      </c>
      <c r="J15" s="397"/>
    </row>
    <row r="16" spans="1:10" ht="18" customHeight="1">
      <c r="A16" s="7"/>
      <c r="B16" s="274" t="s">
        <v>121</v>
      </c>
      <c r="C16" s="98">
        <v>366665.41</v>
      </c>
      <c r="D16" s="98">
        <v>102721</v>
      </c>
      <c r="E16" s="98">
        <v>103522.44</v>
      </c>
      <c r="F16" s="98">
        <v>264776.79</v>
      </c>
      <c r="G16" s="98">
        <v>144587.75</v>
      </c>
      <c r="H16" s="110">
        <v>306165.04000000004</v>
      </c>
      <c r="I16" s="307">
        <v>1288438.43</v>
      </c>
      <c r="J16" s="397"/>
    </row>
    <row r="17" spans="1:10" ht="18" customHeight="1">
      <c r="A17" s="7"/>
      <c r="B17" s="274" t="s">
        <v>122</v>
      </c>
      <c r="C17" s="98">
        <v>40232.11</v>
      </c>
      <c r="D17" s="98">
        <v>21214.56</v>
      </c>
      <c r="E17" s="98">
        <v>7194.74</v>
      </c>
      <c r="F17" s="98">
        <v>19301.89</v>
      </c>
      <c r="G17" s="98">
        <v>11238.9</v>
      </c>
      <c r="H17" s="110">
        <v>38996.33</v>
      </c>
      <c r="I17" s="307">
        <v>138178.53</v>
      </c>
      <c r="J17" s="397"/>
    </row>
    <row r="18" spans="1:10" ht="18" customHeight="1">
      <c r="A18" s="7"/>
      <c r="B18" s="274" t="s">
        <v>123</v>
      </c>
      <c r="C18" s="98">
        <v>130633.91</v>
      </c>
      <c r="D18" s="98">
        <v>15565.72</v>
      </c>
      <c r="E18" s="98">
        <v>22420.71</v>
      </c>
      <c r="F18" s="98">
        <v>44676.8</v>
      </c>
      <c r="G18" s="98">
        <v>17235.26</v>
      </c>
      <c r="H18" s="110">
        <v>48962.44</v>
      </c>
      <c r="I18" s="307">
        <v>279494.84</v>
      </c>
      <c r="J18" s="397"/>
    </row>
    <row r="19" spans="1:10" ht="18" customHeight="1">
      <c r="A19" s="7"/>
      <c r="B19" s="274" t="s">
        <v>124</v>
      </c>
      <c r="C19" s="98">
        <v>198109.82</v>
      </c>
      <c r="D19" s="98">
        <v>63390.41</v>
      </c>
      <c r="E19" s="98">
        <v>81080.53</v>
      </c>
      <c r="F19" s="98">
        <v>245975.22</v>
      </c>
      <c r="G19" s="98">
        <v>77249.33</v>
      </c>
      <c r="H19" s="110">
        <v>261923.26</v>
      </c>
      <c r="I19" s="307">
        <v>927728.57</v>
      </c>
      <c r="J19" s="397"/>
    </row>
    <row r="20" spans="1:10" ht="18" customHeight="1">
      <c r="A20" s="7"/>
      <c r="B20" s="274" t="s">
        <v>125</v>
      </c>
      <c r="C20" s="98">
        <v>87263.92</v>
      </c>
      <c r="D20" s="98">
        <v>5597.05</v>
      </c>
      <c r="E20" s="98">
        <v>9545.77</v>
      </c>
      <c r="F20" s="98">
        <v>27185.77</v>
      </c>
      <c r="G20" s="98">
        <v>10899.28</v>
      </c>
      <c r="H20" s="110">
        <v>66229.06999999998</v>
      </c>
      <c r="I20" s="307">
        <v>206720.86</v>
      </c>
      <c r="J20" s="397"/>
    </row>
    <row r="21" spans="1:13" ht="18" customHeight="1">
      <c r="A21" s="7"/>
      <c r="B21" s="274" t="s">
        <v>126</v>
      </c>
      <c r="C21" s="98">
        <v>8905.04</v>
      </c>
      <c r="D21" s="98">
        <v>26582.91</v>
      </c>
      <c r="E21" s="98">
        <v>16538</v>
      </c>
      <c r="F21" s="98">
        <v>23207.27</v>
      </c>
      <c r="G21" s="98">
        <v>322.95</v>
      </c>
      <c r="H21" s="110">
        <v>35534.40000000001</v>
      </c>
      <c r="I21" s="307">
        <v>111090.57</v>
      </c>
      <c r="J21" s="397"/>
      <c r="M21" s="11"/>
    </row>
    <row r="22" spans="1:10" ht="18" customHeight="1">
      <c r="A22" s="7"/>
      <c r="B22" s="274" t="s">
        <v>127</v>
      </c>
      <c r="C22" s="98">
        <v>185872.03</v>
      </c>
      <c r="D22" s="98">
        <v>32935.72</v>
      </c>
      <c r="E22" s="98">
        <v>31817.78</v>
      </c>
      <c r="F22" s="98">
        <v>52909.61</v>
      </c>
      <c r="G22" s="98">
        <v>52365.22</v>
      </c>
      <c r="H22" s="110">
        <v>118771.88</v>
      </c>
      <c r="I22" s="307">
        <v>474672.24</v>
      </c>
      <c r="J22" s="397"/>
    </row>
    <row r="23" spans="1:10" ht="18" customHeight="1">
      <c r="A23" s="7"/>
      <c r="B23" s="274" t="s">
        <v>128</v>
      </c>
      <c r="C23" s="98">
        <v>28517.81</v>
      </c>
      <c r="D23" s="98">
        <v>7973.25</v>
      </c>
      <c r="E23" s="98">
        <v>2113.76</v>
      </c>
      <c r="F23" s="98">
        <v>7402.17</v>
      </c>
      <c r="G23" s="98">
        <v>2361.8</v>
      </c>
      <c r="H23" s="110">
        <v>13664.129999999997</v>
      </c>
      <c r="I23" s="307">
        <v>62032.92</v>
      </c>
      <c r="J23" s="397"/>
    </row>
    <row r="24" spans="1:10" ht="18" customHeight="1" thickBot="1">
      <c r="A24" s="7"/>
      <c r="B24" s="293" t="s">
        <v>129</v>
      </c>
      <c r="C24" s="111">
        <v>203813.78</v>
      </c>
      <c r="D24" s="115">
        <v>40891.51</v>
      </c>
      <c r="E24" s="115">
        <v>52060.25</v>
      </c>
      <c r="F24" s="115">
        <v>123328.87</v>
      </c>
      <c r="G24" s="115">
        <v>32871.64</v>
      </c>
      <c r="H24" s="112">
        <v>138540.16999999993</v>
      </c>
      <c r="I24" s="308">
        <v>591506.22</v>
      </c>
      <c r="J24" s="397"/>
    </row>
    <row r="25" spans="1:10" ht="27" customHeight="1" thickBot="1" thickTop="1">
      <c r="A25" s="7"/>
      <c r="B25" s="269" t="s">
        <v>1</v>
      </c>
      <c r="C25" s="304">
        <v>2301053.5999999996</v>
      </c>
      <c r="D25" s="304">
        <v>516992.1699999999</v>
      </c>
      <c r="E25" s="304">
        <v>543591.3300000001</v>
      </c>
      <c r="F25" s="304">
        <v>1209309.83</v>
      </c>
      <c r="G25" s="304">
        <v>524371.62</v>
      </c>
      <c r="H25" s="305">
        <v>1604087.0899999999</v>
      </c>
      <c r="I25" s="306">
        <v>6699405.640000001</v>
      </c>
      <c r="J25" s="398"/>
    </row>
  </sheetData>
  <sheetProtection/>
  <mergeCells count="2">
    <mergeCell ref="H6:I6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42F4F8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7109375" style="6" customWidth="1"/>
    <col min="9" max="9" width="22.7109375" style="6" customWidth="1"/>
    <col min="10" max="10" width="3.421875" style="10" customWidth="1"/>
    <col min="11" max="12" width="11.140625" style="6" customWidth="1"/>
    <col min="13" max="16384" width="9.140625" style="6" customWidth="1"/>
  </cols>
  <sheetData>
    <row r="1" spans="1:12" ht="18.75" thickBot="1" thickTop="1">
      <c r="A1" s="7"/>
      <c r="B1" s="2" t="s">
        <v>69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299</v>
      </c>
    </row>
    <row r="4" spans="1:8" ht="6" customHeight="1">
      <c r="A4" s="7"/>
      <c r="B4" s="3"/>
      <c r="H4" s="11"/>
    </row>
    <row r="5" spans="1:12" ht="15" customHeight="1">
      <c r="A5" s="7"/>
      <c r="B5" s="4" t="s">
        <v>70</v>
      </c>
      <c r="H5" s="11"/>
      <c r="L5" s="11"/>
    </row>
    <row r="6" spans="1:10" ht="11.25" customHeight="1" thickBot="1">
      <c r="A6" s="7"/>
      <c r="H6" s="429" t="s">
        <v>130</v>
      </c>
      <c r="I6" s="429"/>
      <c r="J6" s="20"/>
    </row>
    <row r="7" spans="1:12" ht="81" customHeight="1" thickBot="1">
      <c r="A7" s="7"/>
      <c r="B7" s="264" t="s">
        <v>0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  <c r="L7" s="11"/>
    </row>
    <row r="8" spans="1:10" ht="18" customHeight="1" thickTop="1">
      <c r="A8" s="7"/>
      <c r="B8" s="309" t="s">
        <v>106</v>
      </c>
      <c r="C8" s="98">
        <v>173997.88</v>
      </c>
      <c r="D8" s="98">
        <v>38635.7</v>
      </c>
      <c r="E8" s="98">
        <v>55138.82</v>
      </c>
      <c r="F8" s="98">
        <v>263663.31</v>
      </c>
      <c r="G8" s="98">
        <v>44181.41</v>
      </c>
      <c r="H8" s="116">
        <v>259486.82999999996</v>
      </c>
      <c r="I8" s="307">
        <v>835103.95</v>
      </c>
      <c r="J8" s="397"/>
    </row>
    <row r="9" spans="1:10" ht="18" customHeight="1">
      <c r="A9" s="7"/>
      <c r="B9" s="274" t="s">
        <v>107</v>
      </c>
      <c r="C9" s="98">
        <v>105400.45</v>
      </c>
      <c r="D9" s="98">
        <v>6608.8</v>
      </c>
      <c r="E9" s="98">
        <v>31563.31</v>
      </c>
      <c r="F9" s="98">
        <v>51366.86</v>
      </c>
      <c r="G9" s="98">
        <v>17263.19</v>
      </c>
      <c r="H9" s="110">
        <v>90962.28000000003</v>
      </c>
      <c r="I9" s="307">
        <v>303164.89</v>
      </c>
      <c r="J9" s="397"/>
    </row>
    <row r="10" spans="1:10" ht="18" customHeight="1">
      <c r="A10" s="7"/>
      <c r="B10" s="274" t="s">
        <v>108</v>
      </c>
      <c r="C10" s="98">
        <v>494407.91</v>
      </c>
      <c r="D10" s="98">
        <v>36961.87</v>
      </c>
      <c r="E10" s="98">
        <v>128291.35</v>
      </c>
      <c r="F10" s="98">
        <v>275667.25</v>
      </c>
      <c r="G10" s="98">
        <v>128928.9</v>
      </c>
      <c r="H10" s="110">
        <v>422784.1599999999</v>
      </c>
      <c r="I10" s="307">
        <v>1487041.44</v>
      </c>
      <c r="J10" s="397"/>
    </row>
    <row r="11" spans="1:10" ht="18" customHeight="1">
      <c r="A11" s="7"/>
      <c r="B11" s="274" t="s">
        <v>109</v>
      </c>
      <c r="C11" s="98">
        <v>311960.09</v>
      </c>
      <c r="D11" s="98">
        <v>34826.62</v>
      </c>
      <c r="E11" s="98">
        <v>77537.72</v>
      </c>
      <c r="F11" s="98">
        <v>144245.67</v>
      </c>
      <c r="G11" s="98">
        <v>74881.7</v>
      </c>
      <c r="H11" s="110">
        <v>171360.06999999995</v>
      </c>
      <c r="I11" s="307">
        <v>814811.87</v>
      </c>
      <c r="J11" s="397"/>
    </row>
    <row r="12" spans="1:10" ht="18" customHeight="1">
      <c r="A12" s="7"/>
      <c r="B12" s="274" t="s">
        <v>110</v>
      </c>
      <c r="C12" s="98">
        <v>407491.91</v>
      </c>
      <c r="D12" s="98">
        <v>100109.79</v>
      </c>
      <c r="E12" s="98">
        <v>90127.8</v>
      </c>
      <c r="F12" s="98">
        <v>177890.4</v>
      </c>
      <c r="G12" s="98">
        <v>85829.3</v>
      </c>
      <c r="H12" s="110">
        <v>205509.79999999993</v>
      </c>
      <c r="I12" s="307">
        <v>1066959</v>
      </c>
      <c r="J12" s="397"/>
    </row>
    <row r="13" spans="1:10" ht="18" customHeight="1">
      <c r="A13" s="7"/>
      <c r="B13" s="274" t="s">
        <v>111</v>
      </c>
      <c r="C13" s="98">
        <v>488270.14</v>
      </c>
      <c r="D13" s="98">
        <v>163053.79</v>
      </c>
      <c r="E13" s="98">
        <v>107073.74</v>
      </c>
      <c r="F13" s="98">
        <v>197335.22</v>
      </c>
      <c r="G13" s="98">
        <v>115126.27</v>
      </c>
      <c r="H13" s="110">
        <v>248011.38000000012</v>
      </c>
      <c r="I13" s="307">
        <v>1318870.54</v>
      </c>
      <c r="J13" s="397"/>
    </row>
    <row r="14" spans="1:10" ht="18" customHeight="1" thickBot="1">
      <c r="A14" s="7"/>
      <c r="B14" s="293" t="s">
        <v>112</v>
      </c>
      <c r="C14" s="111">
        <v>319525.25</v>
      </c>
      <c r="D14" s="115">
        <v>136795.62</v>
      </c>
      <c r="E14" s="115">
        <v>53858.6</v>
      </c>
      <c r="F14" s="115">
        <v>99141.13</v>
      </c>
      <c r="G14" s="115">
        <v>58160.81</v>
      </c>
      <c r="H14" s="112">
        <v>205972.54000000004</v>
      </c>
      <c r="I14" s="308">
        <v>873453.95</v>
      </c>
      <c r="J14" s="397"/>
    </row>
    <row r="15" spans="1:10" ht="27" customHeight="1" thickBot="1" thickTop="1">
      <c r="A15" s="7"/>
      <c r="B15" s="269" t="s">
        <v>1</v>
      </c>
      <c r="C15" s="304">
        <v>2301053.63</v>
      </c>
      <c r="D15" s="304">
        <v>516992.18999999994</v>
      </c>
      <c r="E15" s="304">
        <v>543591.34</v>
      </c>
      <c r="F15" s="304">
        <v>1209309.8399999999</v>
      </c>
      <c r="G15" s="304">
        <v>524371.5800000001</v>
      </c>
      <c r="H15" s="305">
        <v>1604087.0599999998</v>
      </c>
      <c r="I15" s="306">
        <v>6699405.640000001</v>
      </c>
      <c r="J15" s="398"/>
    </row>
    <row r="16" spans="1:10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9" ht="15" customHeight="1">
      <c r="A17" s="7"/>
      <c r="B17" s="5" t="s">
        <v>66</v>
      </c>
      <c r="C17" s="10"/>
      <c r="D17" s="10"/>
      <c r="E17" s="10"/>
      <c r="F17" s="10"/>
      <c r="G17" s="10"/>
      <c r="H17" s="10"/>
      <c r="I17" s="10"/>
    </row>
    <row r="18" spans="1:10" ht="11.25" customHeight="1" thickBot="1">
      <c r="A18" s="7"/>
      <c r="B18" s="3"/>
      <c r="C18" s="3"/>
      <c r="D18" s="3"/>
      <c r="E18" s="3"/>
      <c r="G18" s="424" t="s">
        <v>154</v>
      </c>
      <c r="H18" s="424"/>
      <c r="I18" s="424"/>
      <c r="J18" s="20"/>
    </row>
    <row r="19" spans="1:12" ht="81" customHeight="1" thickBot="1">
      <c r="A19" s="7"/>
      <c r="B19" s="264" t="s">
        <v>0</v>
      </c>
      <c r="C19" s="265" t="s">
        <v>172</v>
      </c>
      <c r="D19" s="300" t="s">
        <v>173</v>
      </c>
      <c r="E19" s="300" t="s">
        <v>174</v>
      </c>
      <c r="F19" s="300" t="s">
        <v>175</v>
      </c>
      <c r="G19" s="300" t="s">
        <v>176</v>
      </c>
      <c r="H19" s="266" t="s">
        <v>177</v>
      </c>
      <c r="I19" s="268" t="s">
        <v>247</v>
      </c>
      <c r="J19" s="391"/>
      <c r="L19" s="11"/>
    </row>
    <row r="20" spans="1:10" ht="18" customHeight="1" thickTop="1">
      <c r="A20" s="7"/>
      <c r="B20" s="309" t="s">
        <v>106</v>
      </c>
      <c r="C20" s="93">
        <v>0.8098336976931234</v>
      </c>
      <c r="D20" s="93">
        <v>0.9935491834580336</v>
      </c>
      <c r="E20" s="93">
        <v>0.6730491745328073</v>
      </c>
      <c r="F20" s="93">
        <v>0.7462891150459886</v>
      </c>
      <c r="G20" s="93">
        <v>0.7211095723506231</v>
      </c>
      <c r="H20" s="106">
        <v>0.47729455275534066</v>
      </c>
      <c r="I20" s="302">
        <v>0.6454179407253935</v>
      </c>
      <c r="J20" s="392"/>
    </row>
    <row r="21" spans="1:10" ht="18" customHeight="1">
      <c r="A21" s="7"/>
      <c r="B21" s="274" t="s">
        <v>107</v>
      </c>
      <c r="C21" s="93">
        <v>0.7613461582774118</v>
      </c>
      <c r="D21" s="93">
        <v>0.9882968000885292</v>
      </c>
      <c r="E21" s="93">
        <v>0.8818145930598189</v>
      </c>
      <c r="F21" s="93">
        <v>0.5567961355530808</v>
      </c>
      <c r="G21" s="93">
        <v>0.961491741109098</v>
      </c>
      <c r="H21" s="94">
        <v>0.5396126952213263</v>
      </c>
      <c r="I21" s="302">
        <v>0.6594860146886633</v>
      </c>
      <c r="J21" s="392"/>
    </row>
    <row r="22" spans="1:10" ht="18" customHeight="1">
      <c r="A22" s="7"/>
      <c r="B22" s="274" t="s">
        <v>108</v>
      </c>
      <c r="C22" s="93">
        <v>0.8040429148437689</v>
      </c>
      <c r="D22" s="93">
        <v>0.9340098328874101</v>
      </c>
      <c r="E22" s="93">
        <v>0.8281541697113982</v>
      </c>
      <c r="F22" s="93">
        <v>0.7514384382136549</v>
      </c>
      <c r="G22" s="93">
        <v>0.9281274248552672</v>
      </c>
      <c r="H22" s="94">
        <v>0.6267932176179495</v>
      </c>
      <c r="I22" s="302">
        <v>0.7473797630901325</v>
      </c>
      <c r="J22" s="392"/>
    </row>
    <row r="23" spans="1:10" ht="18" customHeight="1">
      <c r="A23" s="7"/>
      <c r="B23" s="274" t="s">
        <v>109</v>
      </c>
      <c r="C23" s="93">
        <v>0.7056506413262248</v>
      </c>
      <c r="D23" s="93">
        <v>0.9456514006394018</v>
      </c>
      <c r="E23" s="93">
        <v>0.838540334554339</v>
      </c>
      <c r="F23" s="93">
        <v>0.814642464573849</v>
      </c>
      <c r="G23" s="93">
        <v>0.9365272088245674</v>
      </c>
      <c r="H23" s="94">
        <v>0.5823208732824966</v>
      </c>
      <c r="I23" s="302">
        <v>0.7257751337865646</v>
      </c>
      <c r="J23" s="392"/>
    </row>
    <row r="24" spans="1:10" ht="18" customHeight="1">
      <c r="A24" s="7"/>
      <c r="B24" s="274" t="s">
        <v>110</v>
      </c>
      <c r="C24" s="93">
        <v>0.7831596724763149</v>
      </c>
      <c r="D24" s="93">
        <v>0.9245556909980817</v>
      </c>
      <c r="E24" s="93">
        <v>0.7924002277118258</v>
      </c>
      <c r="F24" s="93">
        <v>0.8031360022364413</v>
      </c>
      <c r="G24" s="93">
        <v>0.9330187517318276</v>
      </c>
      <c r="H24" s="94">
        <v>0.6056157678205212</v>
      </c>
      <c r="I24" s="302">
        <v>0.7647559123566081</v>
      </c>
      <c r="J24" s="392"/>
    </row>
    <row r="25" spans="1:10" ht="18" customHeight="1">
      <c r="A25" s="7"/>
      <c r="B25" s="274" t="s">
        <v>111</v>
      </c>
      <c r="C25" s="93">
        <v>0.7821956637854325</v>
      </c>
      <c r="D25" s="93">
        <v>0.9284618679808592</v>
      </c>
      <c r="E25" s="93">
        <v>0.8111073664262974</v>
      </c>
      <c r="F25" s="93">
        <v>0.8212437012112036</v>
      </c>
      <c r="G25" s="93">
        <v>0.9117640699780412</v>
      </c>
      <c r="H25" s="94">
        <v>0.6403890928873519</v>
      </c>
      <c r="I25" s="302">
        <v>0.7823898634273552</v>
      </c>
      <c r="J25" s="392"/>
    </row>
    <row r="26" spans="1:10" ht="18" customHeight="1" thickBot="1">
      <c r="A26" s="7"/>
      <c r="B26" s="293" t="s">
        <v>112</v>
      </c>
      <c r="C26" s="97">
        <v>0.8058792556362512</v>
      </c>
      <c r="D26" s="95">
        <v>0.9407043639421148</v>
      </c>
      <c r="E26" s="95">
        <v>0.8599033230235918</v>
      </c>
      <c r="F26" s="95">
        <v>0.824370642927768</v>
      </c>
      <c r="G26" s="95">
        <v>0.9298637343325499</v>
      </c>
      <c r="H26" s="96">
        <v>0.7572150988968367</v>
      </c>
      <c r="I26" s="303">
        <v>0.824504712974872</v>
      </c>
      <c r="J26" s="392"/>
    </row>
    <row r="27" spans="1:10" ht="27" customHeight="1" thickBot="1" thickTop="1">
      <c r="A27" s="7"/>
      <c r="B27" s="269" t="s">
        <v>1</v>
      </c>
      <c r="C27" s="282">
        <v>0.7796673161540473</v>
      </c>
      <c r="D27" s="282">
        <v>0.9377874216754281</v>
      </c>
      <c r="E27" s="282">
        <v>0.8071377114837318</v>
      </c>
      <c r="F27" s="282">
        <v>0.7695168825495105</v>
      </c>
      <c r="G27" s="282">
        <v>0.9058080923241907</v>
      </c>
      <c r="H27" s="286">
        <v>0.598616461219698</v>
      </c>
      <c r="I27" s="301">
        <v>0.7438682695034626</v>
      </c>
      <c r="J27" s="393"/>
    </row>
    <row r="28" ht="15" customHeight="1"/>
  </sheetData>
  <sheetProtection/>
  <mergeCells count="3">
    <mergeCell ref="H6:I6"/>
    <mergeCell ref="G18:I18"/>
    <mergeCell ref="K1:L1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42F4F8"/>
  </sheetPr>
  <dimension ref="A1:M1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7109375" style="6" customWidth="1"/>
    <col min="9" max="9" width="22.7109375" style="6" customWidth="1"/>
    <col min="10" max="10" width="4.140625" style="10" customWidth="1"/>
    <col min="11" max="12" width="10.7109375" style="6" customWidth="1"/>
    <col min="13" max="16384" width="9.140625" style="6" customWidth="1"/>
  </cols>
  <sheetData>
    <row r="1" spans="1:12" ht="18.75" thickBot="1" thickTop="1">
      <c r="A1" s="7"/>
      <c r="B1" s="2" t="s">
        <v>69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300</v>
      </c>
    </row>
    <row r="4" spans="1:8" ht="6" customHeight="1">
      <c r="A4" s="7"/>
      <c r="B4" s="3"/>
      <c r="H4" s="11"/>
    </row>
    <row r="5" spans="1:8" ht="15" customHeight="1">
      <c r="A5" s="7"/>
      <c r="B5" s="4" t="s">
        <v>70</v>
      </c>
      <c r="H5" s="11"/>
    </row>
    <row r="6" spans="1:10" ht="11.25" customHeight="1" thickBot="1">
      <c r="A6" s="7"/>
      <c r="H6" s="424" t="s">
        <v>130</v>
      </c>
      <c r="I6" s="424"/>
      <c r="J6" s="20"/>
    </row>
    <row r="7" spans="1:12" ht="86.25" customHeight="1" thickBot="1">
      <c r="A7" s="7"/>
      <c r="B7" s="264" t="s">
        <v>25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  <c r="L7" s="11"/>
    </row>
    <row r="8" spans="1:10" ht="18" customHeight="1" thickTop="1">
      <c r="A8" s="7"/>
      <c r="B8" s="273" t="s">
        <v>22</v>
      </c>
      <c r="C8" s="98">
        <v>2106276.53</v>
      </c>
      <c r="D8" s="98">
        <v>457473.5399999999</v>
      </c>
      <c r="E8" s="98">
        <v>495235.55000000005</v>
      </c>
      <c r="F8" s="98">
        <v>1133192.9500000002</v>
      </c>
      <c r="G8" s="98">
        <v>471683.45</v>
      </c>
      <c r="H8" s="116">
        <v>1449780.8099999998</v>
      </c>
      <c r="I8" s="307">
        <v>6113642.83</v>
      </c>
      <c r="J8" s="397"/>
    </row>
    <row r="9" spans="1:10" ht="18" customHeight="1">
      <c r="A9" s="7"/>
      <c r="B9" s="274" t="s">
        <v>23</v>
      </c>
      <c r="C9" s="98">
        <v>185872.03</v>
      </c>
      <c r="D9" s="98">
        <v>32935.72</v>
      </c>
      <c r="E9" s="98">
        <v>31817.78</v>
      </c>
      <c r="F9" s="98">
        <v>52909.61</v>
      </c>
      <c r="G9" s="98">
        <v>52365.22</v>
      </c>
      <c r="H9" s="110">
        <v>118771.88</v>
      </c>
      <c r="I9" s="307">
        <v>474672.24</v>
      </c>
      <c r="J9" s="397"/>
    </row>
    <row r="10" spans="1:10" ht="18" customHeight="1" thickBot="1">
      <c r="A10" s="7"/>
      <c r="B10" s="293" t="s">
        <v>24</v>
      </c>
      <c r="C10" s="111">
        <v>8905.04</v>
      </c>
      <c r="D10" s="115">
        <v>26582.91</v>
      </c>
      <c r="E10" s="115">
        <v>16538</v>
      </c>
      <c r="F10" s="115">
        <v>23207.27</v>
      </c>
      <c r="G10" s="115">
        <v>322.95</v>
      </c>
      <c r="H10" s="112">
        <v>35534.40000000001</v>
      </c>
      <c r="I10" s="308">
        <v>111090.57</v>
      </c>
      <c r="J10" s="397"/>
    </row>
    <row r="11" spans="1:10" ht="27" customHeight="1" thickBot="1" thickTop="1">
      <c r="A11" s="7"/>
      <c r="B11" s="269" t="s">
        <v>1</v>
      </c>
      <c r="C11" s="304">
        <v>2301053.5999999996</v>
      </c>
      <c r="D11" s="304">
        <v>516992.1699999999</v>
      </c>
      <c r="E11" s="304">
        <v>543591.3300000001</v>
      </c>
      <c r="F11" s="304">
        <v>1209309.83</v>
      </c>
      <c r="G11" s="304">
        <v>524371.62</v>
      </c>
      <c r="H11" s="305">
        <v>1604087.0899999999</v>
      </c>
      <c r="I11" s="306">
        <v>6699405.640000001</v>
      </c>
      <c r="J11" s="398"/>
    </row>
    <row r="12" spans="1:10" ht="12" customHeight="1">
      <c r="A12" s="7"/>
      <c r="B12" s="7"/>
      <c r="C12" s="17"/>
      <c r="D12" s="17"/>
      <c r="E12" s="17"/>
      <c r="F12" s="17"/>
      <c r="G12" s="17"/>
      <c r="H12" s="17"/>
      <c r="I12" s="17"/>
      <c r="J12" s="17"/>
    </row>
    <row r="13" spans="1:9" ht="15" customHeight="1">
      <c r="A13" s="7"/>
      <c r="B13" s="5" t="s">
        <v>71</v>
      </c>
      <c r="C13" s="10"/>
      <c r="D13" s="10"/>
      <c r="E13" s="10"/>
      <c r="F13" s="10"/>
      <c r="G13" s="10"/>
      <c r="H13" s="10"/>
      <c r="I13" s="10"/>
    </row>
    <row r="14" spans="1:10" ht="11.25" customHeight="1" thickBot="1">
      <c r="A14" s="7"/>
      <c r="B14" s="3"/>
      <c r="C14" s="3"/>
      <c r="D14" s="3"/>
      <c r="E14" s="3"/>
      <c r="G14" s="424" t="s">
        <v>154</v>
      </c>
      <c r="H14" s="424"/>
      <c r="I14" s="424"/>
      <c r="J14" s="20"/>
    </row>
    <row r="15" spans="1:13" ht="81" customHeight="1" thickBot="1">
      <c r="A15" s="7"/>
      <c r="B15" s="264" t="s">
        <v>25</v>
      </c>
      <c r="C15" s="265" t="s">
        <v>172</v>
      </c>
      <c r="D15" s="300" t="s">
        <v>173</v>
      </c>
      <c r="E15" s="300" t="s">
        <v>174</v>
      </c>
      <c r="F15" s="300" t="s">
        <v>175</v>
      </c>
      <c r="G15" s="300" t="s">
        <v>176</v>
      </c>
      <c r="H15" s="266" t="s">
        <v>177</v>
      </c>
      <c r="I15" s="268" t="s">
        <v>247</v>
      </c>
      <c r="J15" s="391"/>
      <c r="M15" s="11"/>
    </row>
    <row r="16" spans="1:10" ht="18" customHeight="1" thickTop="1">
      <c r="A16" s="7"/>
      <c r="B16" s="273" t="s">
        <v>22</v>
      </c>
      <c r="C16" s="93">
        <v>0.7729869703911386</v>
      </c>
      <c r="D16" s="93">
        <v>0.9362953058314841</v>
      </c>
      <c r="E16" s="93">
        <v>0.8014905845534851</v>
      </c>
      <c r="F16" s="93">
        <v>0.7639187252023596</v>
      </c>
      <c r="G16" s="93">
        <v>0.8998262856549838</v>
      </c>
      <c r="H16" s="106">
        <v>0.5883042511745209</v>
      </c>
      <c r="I16" s="302">
        <v>0.7362930644286639</v>
      </c>
      <c r="J16" s="392"/>
    </row>
    <row r="17" spans="1:10" ht="18" customHeight="1">
      <c r="A17" s="7"/>
      <c r="B17" s="274" t="s">
        <v>23</v>
      </c>
      <c r="C17" s="93">
        <v>0.8609378863281666</v>
      </c>
      <c r="D17" s="93">
        <v>0.9324091073160029</v>
      </c>
      <c r="E17" s="93">
        <v>0.8407866528093666</v>
      </c>
      <c r="F17" s="93">
        <v>0.8558197547171124</v>
      </c>
      <c r="G17" s="93">
        <v>0.9641226014869869</v>
      </c>
      <c r="H17" s="94">
        <v>0.7196981545127548</v>
      </c>
      <c r="I17" s="302">
        <v>0.8324249952966202</v>
      </c>
      <c r="J17" s="392"/>
    </row>
    <row r="18" spans="1:10" ht="18" customHeight="1" thickBot="1">
      <c r="A18" s="7"/>
      <c r="B18" s="293" t="s">
        <v>24</v>
      </c>
      <c r="C18" s="97">
        <v>0.8417769022371031</v>
      </c>
      <c r="D18" s="95">
        <v>0.9713693017320856</v>
      </c>
      <c r="E18" s="95">
        <v>0.9320197066544337</v>
      </c>
      <c r="F18" s="95">
        <v>0.8823956380725696</v>
      </c>
      <c r="G18" s="95">
        <v>0.8250728118133973</v>
      </c>
      <c r="H18" s="96">
        <v>0.7066056564802511</v>
      </c>
      <c r="I18" s="303">
        <v>0.8373441830995279</v>
      </c>
      <c r="J18" s="392"/>
    </row>
    <row r="19" spans="1:10" ht="27" customHeight="1" thickBot="1" thickTop="1">
      <c r="A19" s="7"/>
      <c r="B19" s="269" t="s">
        <v>1</v>
      </c>
      <c r="C19" s="282">
        <v>0.7796673086308813</v>
      </c>
      <c r="D19" s="282">
        <v>0.9377874024076396</v>
      </c>
      <c r="E19" s="282">
        <v>0.8071376966354875</v>
      </c>
      <c r="F19" s="282">
        <v>0.7695168810828836</v>
      </c>
      <c r="G19" s="282">
        <v>0.9058081927150077</v>
      </c>
      <c r="H19" s="286">
        <v>0.5986164634794425</v>
      </c>
      <c r="I19" s="301">
        <v>0.7438682703294165</v>
      </c>
      <c r="J19" s="393"/>
    </row>
    <row r="20" ht="15" customHeight="1"/>
  </sheetData>
  <sheetProtection/>
  <mergeCells count="3">
    <mergeCell ref="H6:I6"/>
    <mergeCell ref="G14:I14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42F4F8"/>
  </sheetPr>
  <dimension ref="A1:L2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6.7109375" style="6" customWidth="1"/>
    <col min="9" max="9" width="22.7109375" style="6" customWidth="1"/>
    <col min="10" max="10" width="4.28125" style="10" customWidth="1"/>
    <col min="11" max="12" width="9.8515625" style="6" customWidth="1"/>
    <col min="13" max="16384" width="9.140625" style="6" customWidth="1"/>
  </cols>
  <sheetData>
    <row r="1" spans="1:12" ht="18.75" thickBot="1" thickTop="1">
      <c r="A1" s="7"/>
      <c r="B1" s="2" t="s">
        <v>69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301</v>
      </c>
    </row>
    <row r="4" spans="1:8" ht="6" customHeight="1">
      <c r="A4" s="7"/>
      <c r="B4" s="3"/>
      <c r="H4" s="11"/>
    </row>
    <row r="5" spans="1:8" ht="15" customHeight="1">
      <c r="A5" s="7"/>
      <c r="B5" s="4" t="s">
        <v>70</v>
      </c>
      <c r="H5" s="11"/>
    </row>
    <row r="6" spans="1:10" ht="11.25" customHeight="1" thickBot="1">
      <c r="A6" s="7"/>
      <c r="H6" s="429" t="s">
        <v>130</v>
      </c>
      <c r="I6" s="429"/>
      <c r="J6" s="20"/>
    </row>
    <row r="7" spans="1:10" ht="87" customHeight="1" thickBot="1">
      <c r="A7" s="7"/>
      <c r="B7" s="264" t="s">
        <v>2</v>
      </c>
      <c r="C7" s="265" t="s">
        <v>172</v>
      </c>
      <c r="D7" s="300" t="s">
        <v>173</v>
      </c>
      <c r="E7" s="300" t="s">
        <v>174</v>
      </c>
      <c r="F7" s="300" t="s">
        <v>175</v>
      </c>
      <c r="G7" s="300" t="s">
        <v>176</v>
      </c>
      <c r="H7" s="266" t="s">
        <v>177</v>
      </c>
      <c r="I7" s="268" t="s">
        <v>247</v>
      </c>
      <c r="J7" s="391"/>
    </row>
    <row r="8" spans="1:10" ht="18" customHeight="1" thickTop="1">
      <c r="A8" s="7"/>
      <c r="B8" s="273" t="s">
        <v>131</v>
      </c>
      <c r="C8" s="98">
        <v>2301053.63</v>
      </c>
      <c r="D8" s="98">
        <v>516992.18999999994</v>
      </c>
      <c r="E8" s="98">
        <v>543591.34</v>
      </c>
      <c r="F8" s="98">
        <v>1209309.8399999999</v>
      </c>
      <c r="G8" s="98">
        <v>524371.5800000001</v>
      </c>
      <c r="H8" s="116">
        <v>1604087.0599999998</v>
      </c>
      <c r="I8" s="307">
        <v>6699405.640000001</v>
      </c>
      <c r="J8" s="397"/>
    </row>
    <row r="9" spans="1:10" ht="18" customHeight="1">
      <c r="A9" s="7"/>
      <c r="B9" s="274" t="s">
        <v>132</v>
      </c>
      <c r="C9" s="98">
        <v>13368.56</v>
      </c>
      <c r="D9" s="98">
        <v>61312.74</v>
      </c>
      <c r="E9" s="98">
        <v>157795.64</v>
      </c>
      <c r="F9" s="98">
        <v>3923.89</v>
      </c>
      <c r="G9" s="98">
        <v>20150.07</v>
      </c>
      <c r="H9" s="110">
        <v>162791.33999999997</v>
      </c>
      <c r="I9" s="307">
        <v>419342.24</v>
      </c>
      <c r="J9" s="397"/>
    </row>
    <row r="10" spans="1:10" ht="18" customHeight="1">
      <c r="A10" s="7"/>
      <c r="B10" s="274" t="s">
        <v>133</v>
      </c>
      <c r="C10" s="98">
        <v>2031.7</v>
      </c>
      <c r="D10" s="98">
        <v>8550.79</v>
      </c>
      <c r="E10" s="98">
        <v>52969.61</v>
      </c>
      <c r="F10" s="98">
        <v>472.77</v>
      </c>
      <c r="G10" s="98">
        <v>74715.52</v>
      </c>
      <c r="H10" s="110">
        <v>63636.03999999998</v>
      </c>
      <c r="I10" s="307">
        <v>202376.43</v>
      </c>
      <c r="J10" s="397"/>
    </row>
    <row r="11" spans="1:10" ht="18" customHeight="1">
      <c r="A11" s="7"/>
      <c r="B11" s="274" t="s">
        <v>141</v>
      </c>
      <c r="C11" s="98">
        <v>58.46</v>
      </c>
      <c r="D11" s="98">
        <v>3893.57</v>
      </c>
      <c r="E11" s="98">
        <v>1216.72</v>
      </c>
      <c r="F11" s="98">
        <v>361.65</v>
      </c>
      <c r="G11" s="98">
        <v>5739.39</v>
      </c>
      <c r="H11" s="110">
        <v>2548.3399999999983</v>
      </c>
      <c r="I11" s="307">
        <v>13818.13</v>
      </c>
      <c r="J11" s="397"/>
    </row>
    <row r="12" spans="1:10" ht="18" customHeight="1" thickBot="1">
      <c r="A12" s="7"/>
      <c r="B12" s="275" t="s">
        <v>142</v>
      </c>
      <c r="C12" s="111">
        <v>27682.49</v>
      </c>
      <c r="D12" s="115">
        <v>12531.75</v>
      </c>
      <c r="E12" s="115">
        <v>5811.14</v>
      </c>
      <c r="F12" s="115">
        <v>1013.96</v>
      </c>
      <c r="G12" s="115">
        <v>12042.33</v>
      </c>
      <c r="H12" s="112">
        <v>20032.629999999997</v>
      </c>
      <c r="I12" s="308">
        <v>79114.3</v>
      </c>
      <c r="J12" s="397"/>
    </row>
    <row r="13" spans="1:10" ht="27" customHeight="1" thickBot="1" thickTop="1">
      <c r="A13" s="7"/>
      <c r="B13" s="269" t="s">
        <v>134</v>
      </c>
      <c r="C13" s="304">
        <v>2344194.8400000003</v>
      </c>
      <c r="D13" s="304">
        <v>603281.0399999999</v>
      </c>
      <c r="E13" s="304">
        <v>761384.45</v>
      </c>
      <c r="F13" s="304">
        <v>1215082.1099999996</v>
      </c>
      <c r="G13" s="304">
        <v>637018.89</v>
      </c>
      <c r="H13" s="305">
        <v>1853095.41</v>
      </c>
      <c r="I13" s="306">
        <v>7414056.74</v>
      </c>
      <c r="J13" s="398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59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G16" s="424" t="s">
        <v>154</v>
      </c>
      <c r="H16" s="424"/>
      <c r="I16" s="424"/>
      <c r="J16" s="20"/>
    </row>
    <row r="17" spans="1:10" ht="87" customHeight="1" thickBot="1">
      <c r="A17" s="7"/>
      <c r="B17" s="264" t="s">
        <v>2</v>
      </c>
      <c r="C17" s="265" t="s">
        <v>172</v>
      </c>
      <c r="D17" s="300" t="s">
        <v>173</v>
      </c>
      <c r="E17" s="300" t="s">
        <v>174</v>
      </c>
      <c r="F17" s="300" t="s">
        <v>175</v>
      </c>
      <c r="G17" s="300" t="s">
        <v>176</v>
      </c>
      <c r="H17" s="266" t="s">
        <v>177</v>
      </c>
      <c r="I17" s="268" t="s">
        <v>247</v>
      </c>
      <c r="J17" s="391"/>
    </row>
    <row r="18" spans="1:10" ht="18" customHeight="1" thickTop="1">
      <c r="A18" s="7"/>
      <c r="B18" s="273" t="s">
        <v>131</v>
      </c>
      <c r="C18" s="93">
        <v>0.7796673161540473</v>
      </c>
      <c r="D18" s="93">
        <v>0.9377874216754281</v>
      </c>
      <c r="E18" s="93">
        <v>0.8071377114837318</v>
      </c>
      <c r="F18" s="93">
        <v>0.7695168825495105</v>
      </c>
      <c r="G18" s="93">
        <v>0.9058080923241907</v>
      </c>
      <c r="H18" s="106">
        <v>0.598616461219698</v>
      </c>
      <c r="I18" s="302">
        <v>0.7438682695034626</v>
      </c>
      <c r="J18" s="392"/>
    </row>
    <row r="19" spans="1:10" ht="18" customHeight="1">
      <c r="A19" s="7"/>
      <c r="B19" s="274" t="s">
        <v>132</v>
      </c>
      <c r="C19" s="93">
        <v>0.45893780671384704</v>
      </c>
      <c r="D19" s="93">
        <v>0.7459932789386466</v>
      </c>
      <c r="E19" s="93">
        <v>0.9387275927622937</v>
      </c>
      <c r="F19" s="93">
        <v>0.8762320963614357</v>
      </c>
      <c r="G19" s="93">
        <v>0.8464598567282402</v>
      </c>
      <c r="H19" s="94">
        <v>0.9208674806859265</v>
      </c>
      <c r="I19" s="302">
        <v>0.8655553694673972</v>
      </c>
      <c r="J19" s="392"/>
    </row>
    <row r="20" spans="1:12" ht="18" customHeight="1">
      <c r="A20" s="7"/>
      <c r="B20" s="274" t="s">
        <v>133</v>
      </c>
      <c r="C20" s="93">
        <v>0.9501206532108718</v>
      </c>
      <c r="D20" s="93">
        <v>0.9606592996710469</v>
      </c>
      <c r="E20" s="93">
        <v>0.9969230103268961</v>
      </c>
      <c r="F20" s="93">
        <v>0.6679712335928338</v>
      </c>
      <c r="G20" s="93">
        <v>0.9141952122027908</v>
      </c>
      <c r="H20" s="94">
        <v>0.3530395551513556</v>
      </c>
      <c r="I20" s="302">
        <v>0.6191527724769225</v>
      </c>
      <c r="J20" s="392"/>
      <c r="L20" s="11"/>
    </row>
    <row r="21" spans="1:10" ht="18" customHeight="1">
      <c r="A21" s="7"/>
      <c r="B21" s="274" t="s">
        <v>141</v>
      </c>
      <c r="C21" s="93">
        <v>1</v>
      </c>
      <c r="D21" s="93">
        <v>0.9857438706998694</v>
      </c>
      <c r="E21" s="93">
        <v>0.9992198214623009</v>
      </c>
      <c r="F21" s="93">
        <v>0.7700087295335022</v>
      </c>
      <c r="G21" s="93">
        <v>0.8810772390797751</v>
      </c>
      <c r="H21" s="94">
        <v>0.6044851176074312</v>
      </c>
      <c r="I21" s="302">
        <v>0.8412628930940138</v>
      </c>
      <c r="J21" s="392"/>
    </row>
    <row r="22" spans="1:10" ht="18" customHeight="1" thickBot="1">
      <c r="A22" s="7"/>
      <c r="B22" s="275" t="s">
        <v>142</v>
      </c>
      <c r="C22" s="97">
        <v>0.8412294824412181</v>
      </c>
      <c r="D22" s="95">
        <v>0.8754376577034741</v>
      </c>
      <c r="E22" s="95">
        <v>0.9231035611146234</v>
      </c>
      <c r="F22" s="95">
        <v>0.6691436075786473</v>
      </c>
      <c r="G22" s="95">
        <v>0.7396172668445335</v>
      </c>
      <c r="H22" s="96">
        <v>0.573053433149206</v>
      </c>
      <c r="I22" s="303">
        <v>0.744450400853131</v>
      </c>
      <c r="J22" s="392"/>
    </row>
    <row r="23" spans="1:10" ht="27" customHeight="1" thickBot="1" thickTop="1">
      <c r="A23" s="7"/>
      <c r="B23" s="269" t="s">
        <v>134</v>
      </c>
      <c r="C23" s="282">
        <v>0.777366107910472</v>
      </c>
      <c r="D23" s="282">
        <v>0.9131705952551782</v>
      </c>
      <c r="E23" s="282">
        <v>0.8438996777642812</v>
      </c>
      <c r="F23" s="282">
        <v>0.7696778699614304</v>
      </c>
      <c r="G23" s="282">
        <v>0.9007258334082737</v>
      </c>
      <c r="H23" s="286">
        <v>0.6024635406732463</v>
      </c>
      <c r="I23" s="301">
        <v>0.745865386629543</v>
      </c>
      <c r="J23" s="393"/>
    </row>
    <row r="24" ht="15" customHeight="1"/>
  </sheetData>
  <sheetProtection/>
  <mergeCells count="3">
    <mergeCell ref="H6:I6"/>
    <mergeCell ref="G16:I16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2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22.7109375" style="6" customWidth="1"/>
    <col min="6" max="6" width="9.7109375" style="10" customWidth="1"/>
    <col min="7" max="7" width="11.00390625" style="6" customWidth="1"/>
    <col min="8" max="8" width="10.7109375" style="6" customWidth="1"/>
    <col min="9" max="16384" width="9.140625" style="6" customWidth="1"/>
  </cols>
  <sheetData>
    <row r="1" spans="1:9" ht="18.75" thickBot="1" thickTop="1">
      <c r="A1" s="7"/>
      <c r="B1" s="2" t="s">
        <v>72</v>
      </c>
      <c r="G1" s="425" t="s">
        <v>263</v>
      </c>
      <c r="H1" s="426"/>
      <c r="I1" s="263"/>
    </row>
    <row r="2" spans="1:2" ht="12" customHeight="1" thickTop="1">
      <c r="A2" s="7"/>
      <c r="B2" s="2"/>
    </row>
    <row r="3" spans="1:6" ht="39" customHeight="1">
      <c r="A3" s="7"/>
      <c r="B3" s="427" t="s">
        <v>354</v>
      </c>
      <c r="C3" s="428"/>
      <c r="D3" s="428"/>
      <c r="E3" s="428"/>
      <c r="F3" s="369"/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143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113</v>
      </c>
      <c r="C8" s="161">
        <v>379498.37</v>
      </c>
      <c r="D8" s="199">
        <v>1854000.6</v>
      </c>
      <c r="E8" s="249">
        <v>0.20469161121091328</v>
      </c>
      <c r="F8" s="392"/>
    </row>
    <row r="9" spans="1:6" ht="18" customHeight="1">
      <c r="A9" s="7"/>
      <c r="B9" s="219" t="s">
        <v>114</v>
      </c>
      <c r="C9" s="161">
        <v>78487.08</v>
      </c>
      <c r="D9" s="190">
        <v>395142.37</v>
      </c>
      <c r="E9" s="249">
        <v>0.198629876112754</v>
      </c>
      <c r="F9" s="392"/>
    </row>
    <row r="10" spans="1:6" ht="18" customHeight="1">
      <c r="A10" s="7"/>
      <c r="B10" s="219" t="s">
        <v>115</v>
      </c>
      <c r="C10" s="161">
        <v>45773.55</v>
      </c>
      <c r="D10" s="190">
        <v>216748.11</v>
      </c>
      <c r="E10" s="249">
        <v>0.21118315633755702</v>
      </c>
      <c r="F10" s="392"/>
    </row>
    <row r="11" spans="1:6" ht="18" customHeight="1">
      <c r="A11" s="7"/>
      <c r="B11" s="219" t="s">
        <v>116</v>
      </c>
      <c r="C11" s="161">
        <v>40850.46</v>
      </c>
      <c r="D11" s="190">
        <v>228905.59</v>
      </c>
      <c r="E11" s="249">
        <v>0.17845986198939048</v>
      </c>
      <c r="F11" s="392"/>
    </row>
    <row r="12" spans="1:6" ht="18" customHeight="1">
      <c r="A12" s="7"/>
      <c r="B12" s="219" t="s">
        <v>117</v>
      </c>
      <c r="C12" s="161">
        <v>64899.69</v>
      </c>
      <c r="D12" s="190">
        <v>374692.26</v>
      </c>
      <c r="E12" s="249">
        <v>0.17320798139785434</v>
      </c>
      <c r="F12" s="392"/>
    </row>
    <row r="13" spans="1:6" ht="18" customHeight="1">
      <c r="A13" s="7"/>
      <c r="B13" s="219" t="s">
        <v>118</v>
      </c>
      <c r="C13" s="161">
        <v>6690.3</v>
      </c>
      <c r="D13" s="190">
        <v>109570.8</v>
      </c>
      <c r="E13" s="249">
        <v>0.061059150795649934</v>
      </c>
      <c r="F13" s="392"/>
    </row>
    <row r="14" spans="1:6" ht="18" customHeight="1">
      <c r="A14" s="7"/>
      <c r="B14" s="219" t="s">
        <v>119</v>
      </c>
      <c r="C14" s="161">
        <v>197876.8</v>
      </c>
      <c r="D14" s="190">
        <v>691137.97</v>
      </c>
      <c r="E14" s="249">
        <v>0.28630578638299964</v>
      </c>
      <c r="F14" s="392"/>
    </row>
    <row r="15" spans="1:6" ht="18" customHeight="1">
      <c r="A15" s="7"/>
      <c r="B15" s="219" t="s">
        <v>120</v>
      </c>
      <c r="C15" s="161">
        <v>54869.45</v>
      </c>
      <c r="D15" s="190">
        <v>404401.47</v>
      </c>
      <c r="E15" s="249">
        <v>0.13568063934090052</v>
      </c>
      <c r="F15" s="392"/>
    </row>
    <row r="16" spans="1:6" ht="18" customHeight="1">
      <c r="A16" s="7"/>
      <c r="B16" s="219" t="s">
        <v>121</v>
      </c>
      <c r="C16" s="161">
        <v>1257825.33</v>
      </c>
      <c r="D16" s="190">
        <v>2169536.35</v>
      </c>
      <c r="E16" s="249">
        <v>0.5797668842930426</v>
      </c>
      <c r="F16" s="392"/>
    </row>
    <row r="17" spans="1:6" ht="18" customHeight="1">
      <c r="A17" s="7"/>
      <c r="B17" s="219" t="s">
        <v>122</v>
      </c>
      <c r="C17" s="161">
        <v>34110.71</v>
      </c>
      <c r="D17" s="190">
        <v>251153.31</v>
      </c>
      <c r="E17" s="249">
        <v>0.13581628687274716</v>
      </c>
      <c r="F17" s="392"/>
    </row>
    <row r="18" spans="1:6" ht="18" customHeight="1">
      <c r="A18" s="7"/>
      <c r="B18" s="219" t="s">
        <v>123</v>
      </c>
      <c r="C18" s="161">
        <v>81955.63</v>
      </c>
      <c r="D18" s="190">
        <v>590742.95</v>
      </c>
      <c r="E18" s="249">
        <v>0.13873314950267288</v>
      </c>
      <c r="F18" s="392"/>
    </row>
    <row r="19" spans="1:6" ht="18" customHeight="1">
      <c r="A19" s="7"/>
      <c r="B19" s="219" t="s">
        <v>124</v>
      </c>
      <c r="C19" s="161">
        <v>73053.23</v>
      </c>
      <c r="D19" s="190">
        <v>1317759.24</v>
      </c>
      <c r="E19" s="249">
        <v>0.055437463675079214</v>
      </c>
      <c r="F19" s="392"/>
    </row>
    <row r="20" spans="1:6" ht="18" customHeight="1">
      <c r="A20" s="7"/>
      <c r="B20" s="219" t="s">
        <v>125</v>
      </c>
      <c r="C20" s="161">
        <v>24292.83</v>
      </c>
      <c r="D20" s="190">
        <v>243206.06</v>
      </c>
      <c r="E20" s="249">
        <v>0.09988579231948415</v>
      </c>
      <c r="F20" s="392"/>
    </row>
    <row r="21" spans="1:6" ht="18" customHeight="1">
      <c r="A21" s="7"/>
      <c r="B21" s="219" t="s">
        <v>126</v>
      </c>
      <c r="C21" s="161">
        <v>36498.71</v>
      </c>
      <c r="D21" s="190">
        <v>265421.56</v>
      </c>
      <c r="E21" s="249">
        <v>0.13751222771804972</v>
      </c>
      <c r="F21" s="392"/>
    </row>
    <row r="22" spans="1:6" ht="18" customHeight="1">
      <c r="A22" s="7"/>
      <c r="B22" s="219" t="s">
        <v>127</v>
      </c>
      <c r="C22" s="161">
        <v>120896.59</v>
      </c>
      <c r="D22" s="190">
        <v>810584.63</v>
      </c>
      <c r="E22" s="249">
        <v>0.14914739994514822</v>
      </c>
      <c r="F22" s="392"/>
    </row>
    <row r="23" spans="1:6" ht="18" customHeight="1">
      <c r="A23" s="7"/>
      <c r="B23" s="219" t="s">
        <v>128</v>
      </c>
      <c r="C23" s="161">
        <v>23549.1</v>
      </c>
      <c r="D23" s="190">
        <v>108905.82</v>
      </c>
      <c r="E23" s="249">
        <v>0.21623362277608302</v>
      </c>
      <c r="F23" s="392"/>
    </row>
    <row r="24" spans="1:6" ht="18" customHeight="1" thickBot="1">
      <c r="A24" s="7"/>
      <c r="B24" s="225" t="s">
        <v>129</v>
      </c>
      <c r="C24" s="202">
        <v>497704.79</v>
      </c>
      <c r="D24" s="193">
        <v>1023562.02</v>
      </c>
      <c r="E24" s="251">
        <v>0.4862478093901921</v>
      </c>
      <c r="F24" s="392"/>
    </row>
    <row r="25" spans="1:6" ht="27" customHeight="1" thickBot="1" thickTop="1">
      <c r="A25" s="7"/>
      <c r="B25" s="221" t="s">
        <v>1</v>
      </c>
      <c r="C25" s="242">
        <v>3018832.62</v>
      </c>
      <c r="D25" s="255">
        <v>11055471.110000001</v>
      </c>
      <c r="E25" s="250">
        <v>0.2730623227145315</v>
      </c>
      <c r="F25" s="393"/>
    </row>
  </sheetData>
  <sheetProtection/>
  <mergeCells count="3">
    <mergeCell ref="D6:E6"/>
    <mergeCell ref="G1:H1"/>
    <mergeCell ref="B3:E3"/>
  </mergeCells>
  <hyperlinks>
    <hyperlink ref="G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42F4F8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6.7109375" style="6" customWidth="1"/>
    <col min="8" max="8" width="22.7109375" style="6" customWidth="1"/>
    <col min="9" max="9" width="10.421875" style="10" customWidth="1"/>
    <col min="10" max="11" width="11.28125" style="6" customWidth="1"/>
    <col min="12" max="16384" width="9.140625" style="6" customWidth="1"/>
  </cols>
  <sheetData>
    <row r="1" spans="1:11" ht="18.7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302</v>
      </c>
    </row>
    <row r="4" spans="1:2" ht="6" customHeight="1">
      <c r="A4" s="7"/>
      <c r="B4" s="3"/>
    </row>
    <row r="5" spans="1:8" ht="15" customHeight="1">
      <c r="A5" s="7"/>
      <c r="B5" s="5" t="s">
        <v>65</v>
      </c>
      <c r="C5" s="10"/>
      <c r="D5" s="10"/>
      <c r="E5" s="10"/>
      <c r="F5" s="10"/>
      <c r="G5" s="10"/>
      <c r="H5" s="10"/>
    </row>
    <row r="6" spans="1:9" ht="11.25" customHeight="1" thickBot="1">
      <c r="A6" s="7"/>
      <c r="B6" s="3"/>
      <c r="C6" s="3"/>
      <c r="F6" s="424" t="s">
        <v>154</v>
      </c>
      <c r="G6" s="424"/>
      <c r="H6" s="424"/>
      <c r="I6" s="20"/>
    </row>
    <row r="7" spans="1:9" ht="69" customHeight="1" thickBot="1">
      <c r="A7" s="7"/>
      <c r="B7" s="264" t="s">
        <v>8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6.5" customHeight="1" thickTop="1">
      <c r="A8" s="7"/>
      <c r="B8" s="273" t="s">
        <v>113</v>
      </c>
      <c r="C8" s="93">
        <v>1</v>
      </c>
      <c r="D8" s="93">
        <v>1</v>
      </c>
      <c r="E8" s="93">
        <v>0.5968825269509361</v>
      </c>
      <c r="F8" s="93">
        <v>0.7407056402480426</v>
      </c>
      <c r="G8" s="106">
        <v>0.8974866375617121</v>
      </c>
      <c r="H8" s="302">
        <v>0.6853756281445805</v>
      </c>
      <c r="I8" s="392"/>
    </row>
    <row r="9" spans="1:9" ht="16.5" customHeight="1">
      <c r="A9" s="7"/>
      <c r="B9" s="274" t="s">
        <v>114</v>
      </c>
      <c r="C9" s="93">
        <v>1</v>
      </c>
      <c r="D9" s="93">
        <v>1</v>
      </c>
      <c r="E9" s="93">
        <v>0.7284774625146639</v>
      </c>
      <c r="F9" s="93">
        <v>0.9636442799608123</v>
      </c>
      <c r="G9" s="94">
        <v>0.4667588085651956</v>
      </c>
      <c r="H9" s="302">
        <v>0.8120199455532583</v>
      </c>
      <c r="I9" s="392"/>
    </row>
    <row r="10" spans="1:9" ht="16.5" customHeight="1">
      <c r="A10" s="7"/>
      <c r="B10" s="274" t="s">
        <v>115</v>
      </c>
      <c r="C10" s="93">
        <v>1</v>
      </c>
      <c r="D10" s="93">
        <v>1</v>
      </c>
      <c r="E10" s="93">
        <v>0.8359407534094093</v>
      </c>
      <c r="F10" s="93">
        <v>0</v>
      </c>
      <c r="G10" s="94">
        <v>0</v>
      </c>
      <c r="H10" s="302">
        <v>0.8755223229566745</v>
      </c>
      <c r="I10" s="392"/>
    </row>
    <row r="11" spans="1:9" ht="16.5" customHeight="1">
      <c r="A11" s="7"/>
      <c r="B11" s="274" t="s">
        <v>116</v>
      </c>
      <c r="C11" s="93">
        <v>1</v>
      </c>
      <c r="D11" s="93">
        <v>1</v>
      </c>
      <c r="E11" s="93">
        <v>0.7566642526987027</v>
      </c>
      <c r="F11" s="93">
        <v>0.7945612160076065</v>
      </c>
      <c r="G11" s="94">
        <v>1.0000000000003013</v>
      </c>
      <c r="H11" s="302">
        <v>0.8172706269513408</v>
      </c>
      <c r="I11" s="392"/>
    </row>
    <row r="12" spans="1:9" ht="16.5" customHeight="1">
      <c r="A12" s="7"/>
      <c r="B12" s="274" t="s">
        <v>117</v>
      </c>
      <c r="C12" s="93">
        <v>0</v>
      </c>
      <c r="D12" s="93">
        <v>1</v>
      </c>
      <c r="E12" s="93">
        <v>0.5508973978414894</v>
      </c>
      <c r="F12" s="93">
        <v>0.9824598923376617</v>
      </c>
      <c r="G12" s="94">
        <v>1.000055595708144</v>
      </c>
      <c r="H12" s="302">
        <v>0.8474584156679114</v>
      </c>
      <c r="I12" s="392"/>
    </row>
    <row r="13" spans="1:9" ht="16.5" customHeight="1">
      <c r="A13" s="7"/>
      <c r="B13" s="274" t="s">
        <v>118</v>
      </c>
      <c r="C13" s="93">
        <v>1</v>
      </c>
      <c r="D13" s="93">
        <v>1</v>
      </c>
      <c r="E13" s="93">
        <v>0.8223154976879475</v>
      </c>
      <c r="F13" s="93">
        <v>0.9326923076917106</v>
      </c>
      <c r="G13" s="94">
        <v>0.9966555183945777</v>
      </c>
      <c r="H13" s="302">
        <v>0.8533912326478359</v>
      </c>
      <c r="I13" s="392"/>
    </row>
    <row r="14" spans="1:9" ht="16.5" customHeight="1">
      <c r="A14" s="7"/>
      <c r="B14" s="274" t="s">
        <v>119</v>
      </c>
      <c r="C14" s="93">
        <v>1</v>
      </c>
      <c r="D14" s="93">
        <v>1</v>
      </c>
      <c r="E14" s="93">
        <v>0.6586484385214284</v>
      </c>
      <c r="F14" s="93">
        <v>0.9549430995241032</v>
      </c>
      <c r="G14" s="94">
        <v>0.8825307483843673</v>
      </c>
      <c r="H14" s="302">
        <v>0.7423646757196757</v>
      </c>
      <c r="I14" s="392"/>
    </row>
    <row r="15" spans="1:9" ht="16.5" customHeight="1">
      <c r="A15" s="7"/>
      <c r="B15" s="274" t="s">
        <v>120</v>
      </c>
      <c r="C15" s="93">
        <v>1</v>
      </c>
      <c r="D15" s="93">
        <v>1</v>
      </c>
      <c r="E15" s="93">
        <v>0.7007135283518492</v>
      </c>
      <c r="F15" s="93">
        <v>0.9162105294134911</v>
      </c>
      <c r="G15" s="94">
        <v>0.903268820481589</v>
      </c>
      <c r="H15" s="302">
        <v>0.7355705760025717</v>
      </c>
      <c r="I15" s="392"/>
    </row>
    <row r="16" spans="1:9" ht="16.5" customHeight="1">
      <c r="A16" s="7"/>
      <c r="B16" s="274" t="s">
        <v>121</v>
      </c>
      <c r="C16" s="93">
        <v>1</v>
      </c>
      <c r="D16" s="93">
        <v>1</v>
      </c>
      <c r="E16" s="93">
        <v>0.7222802914277605</v>
      </c>
      <c r="F16" s="93">
        <v>0.9411168222665232</v>
      </c>
      <c r="G16" s="94">
        <v>0.8750929368028867</v>
      </c>
      <c r="H16" s="302">
        <v>0.8112568028290125</v>
      </c>
      <c r="I16" s="392"/>
    </row>
    <row r="17" spans="1:9" ht="16.5" customHeight="1">
      <c r="A17" s="7"/>
      <c r="B17" s="274" t="s">
        <v>122</v>
      </c>
      <c r="C17" s="93">
        <v>1</v>
      </c>
      <c r="D17" s="93">
        <v>1</v>
      </c>
      <c r="E17" s="93">
        <v>0.6808876445995102</v>
      </c>
      <c r="F17" s="93">
        <v>0.7848264514264166</v>
      </c>
      <c r="G17" s="94">
        <v>0.5584505819003234</v>
      </c>
      <c r="H17" s="302">
        <v>0.7125837072698198</v>
      </c>
      <c r="I17" s="392"/>
    </row>
    <row r="18" spans="1:9" ht="16.5" customHeight="1">
      <c r="A18" s="7"/>
      <c r="B18" s="274" t="s">
        <v>123</v>
      </c>
      <c r="C18" s="93">
        <v>1</v>
      </c>
      <c r="D18" s="93">
        <v>1</v>
      </c>
      <c r="E18" s="93">
        <v>0.7867244337359052</v>
      </c>
      <c r="F18" s="93">
        <v>0.9999999999999738</v>
      </c>
      <c r="G18" s="94">
        <v>1.000000000001438</v>
      </c>
      <c r="H18" s="302">
        <v>0.8508317624773589</v>
      </c>
      <c r="I18" s="392"/>
    </row>
    <row r="19" spans="1:9" ht="16.5" customHeight="1">
      <c r="A19" s="7"/>
      <c r="B19" s="274" t="s">
        <v>124</v>
      </c>
      <c r="C19" s="93">
        <v>0.9999115496036445</v>
      </c>
      <c r="D19" s="93">
        <v>0.9999508866494565</v>
      </c>
      <c r="E19" s="93">
        <v>0.6968885026109889</v>
      </c>
      <c r="F19" s="93">
        <v>0.8959946396663565</v>
      </c>
      <c r="G19" s="94">
        <v>0.999999999999929</v>
      </c>
      <c r="H19" s="302">
        <v>0.7954394055201157</v>
      </c>
      <c r="I19" s="392"/>
    </row>
    <row r="20" spans="1:9" ht="16.5" customHeight="1">
      <c r="A20" s="7"/>
      <c r="B20" s="274" t="s">
        <v>125</v>
      </c>
      <c r="C20" s="93">
        <v>1</v>
      </c>
      <c r="D20" s="93">
        <v>1</v>
      </c>
      <c r="E20" s="93">
        <v>0.4516902154338033</v>
      </c>
      <c r="F20" s="93">
        <v>0.7991111111111321</v>
      </c>
      <c r="G20" s="94">
        <v>0.4062217399167801</v>
      </c>
      <c r="H20" s="302">
        <v>0.6257368513819374</v>
      </c>
      <c r="I20" s="392"/>
    </row>
    <row r="21" spans="1:9" ht="16.5" customHeight="1">
      <c r="A21" s="7"/>
      <c r="B21" s="274" t="s">
        <v>126</v>
      </c>
      <c r="C21" s="93">
        <v>0</v>
      </c>
      <c r="D21" s="93">
        <v>0</v>
      </c>
      <c r="E21" s="93">
        <v>0.8163683730346633</v>
      </c>
      <c r="F21" s="93">
        <v>0.9999142019218736</v>
      </c>
      <c r="G21" s="94">
        <v>0</v>
      </c>
      <c r="H21" s="302">
        <v>0.8241079166385736</v>
      </c>
      <c r="I21" s="392"/>
    </row>
    <row r="22" spans="1:9" ht="16.5" customHeight="1">
      <c r="A22" s="7"/>
      <c r="B22" s="274" t="s">
        <v>127</v>
      </c>
      <c r="C22" s="93">
        <v>0</v>
      </c>
      <c r="D22" s="93">
        <v>0</v>
      </c>
      <c r="E22" s="93">
        <v>0.623883558622178</v>
      </c>
      <c r="F22" s="93">
        <v>0.7079571418218187</v>
      </c>
      <c r="G22" s="94">
        <v>0</v>
      </c>
      <c r="H22" s="302">
        <v>0.6265916394605198</v>
      </c>
      <c r="I22" s="392"/>
    </row>
    <row r="23" spans="1:9" ht="16.5" customHeight="1">
      <c r="A23" s="7"/>
      <c r="B23" s="274" t="s">
        <v>128</v>
      </c>
      <c r="C23" s="93">
        <v>0.9166702405969893</v>
      </c>
      <c r="D23" s="93">
        <v>0.9166666666666666</v>
      </c>
      <c r="E23" s="93">
        <v>0.6549199571557408</v>
      </c>
      <c r="F23" s="93">
        <v>0.9864569681083661</v>
      </c>
      <c r="G23" s="94">
        <v>0.9880640083945376</v>
      </c>
      <c r="H23" s="302">
        <v>0.7216049797687809</v>
      </c>
      <c r="I23" s="392"/>
    </row>
    <row r="24" spans="1:9" ht="16.5" customHeight="1" thickBot="1">
      <c r="A24" s="7"/>
      <c r="B24" s="293" t="s">
        <v>129</v>
      </c>
      <c r="C24" s="97">
        <v>1</v>
      </c>
      <c r="D24" s="95">
        <v>1</v>
      </c>
      <c r="E24" s="95">
        <v>0.5617648626128745</v>
      </c>
      <c r="F24" s="95">
        <v>0.8987370838116373</v>
      </c>
      <c r="G24" s="96">
        <v>0.742022299115986</v>
      </c>
      <c r="H24" s="303">
        <v>0.686659161177416</v>
      </c>
      <c r="I24" s="392"/>
    </row>
    <row r="25" spans="1:9" ht="25.5" customHeight="1" thickBot="1" thickTop="1">
      <c r="A25" s="7"/>
      <c r="B25" s="269" t="s">
        <v>1</v>
      </c>
      <c r="C25" s="282">
        <v>0.9993342342779837</v>
      </c>
      <c r="D25" s="282">
        <v>0.9993171076417483</v>
      </c>
      <c r="E25" s="282">
        <v>0.6707657399932018</v>
      </c>
      <c r="F25" s="282">
        <v>0.964302699481959</v>
      </c>
      <c r="G25" s="286">
        <v>0.8510808146023845</v>
      </c>
      <c r="H25" s="301">
        <v>0.7582846669092586</v>
      </c>
      <c r="I25" s="393"/>
    </row>
    <row r="26" ht="15" customHeight="1"/>
  </sheetData>
  <sheetProtection/>
  <mergeCells count="2">
    <mergeCell ref="F6:H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42F4F8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6.7109375" style="6" customWidth="1"/>
    <col min="8" max="8" width="22.7109375" style="6" customWidth="1"/>
    <col min="9" max="9" width="9.57421875" style="10" customWidth="1"/>
    <col min="10" max="11" width="11.421875" style="6" customWidth="1"/>
    <col min="12" max="16384" width="9.140625" style="6" customWidth="1"/>
  </cols>
  <sheetData>
    <row r="1" spans="1:11" ht="18.7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303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9" ht="11.25" customHeight="1" thickBot="1">
      <c r="A6" s="7"/>
      <c r="G6" s="424" t="s">
        <v>130</v>
      </c>
      <c r="H6" s="424"/>
      <c r="I6" s="20"/>
    </row>
    <row r="7" spans="1:9" ht="69" customHeight="1" thickBot="1">
      <c r="A7" s="7"/>
      <c r="B7" s="264" t="s">
        <v>8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8" customHeight="1" thickTop="1">
      <c r="A8" s="7"/>
      <c r="B8" s="273" t="s">
        <v>113</v>
      </c>
      <c r="C8" s="98">
        <v>30387.1</v>
      </c>
      <c r="D8" s="98">
        <v>16968.21</v>
      </c>
      <c r="E8" s="98">
        <v>103574.9</v>
      </c>
      <c r="F8" s="98">
        <v>547.1000000000058</v>
      </c>
      <c r="G8" s="116">
        <v>1759.7200000000012</v>
      </c>
      <c r="H8" s="307">
        <v>153237.03</v>
      </c>
      <c r="I8" s="397"/>
    </row>
    <row r="9" spans="1:9" ht="18" customHeight="1">
      <c r="A9" s="7"/>
      <c r="B9" s="274" t="s">
        <v>114</v>
      </c>
      <c r="C9" s="98">
        <v>8326.15</v>
      </c>
      <c r="D9" s="98">
        <v>4999.45</v>
      </c>
      <c r="E9" s="98">
        <v>20461.22</v>
      </c>
      <c r="F9" s="98">
        <v>88.52999999999884</v>
      </c>
      <c r="G9" s="110">
        <v>233.02000000000407</v>
      </c>
      <c r="H9" s="307">
        <v>34108.37</v>
      </c>
      <c r="I9" s="397"/>
    </row>
    <row r="10" spans="1:9" ht="18" customHeight="1">
      <c r="A10" s="7"/>
      <c r="B10" s="274" t="s">
        <v>115</v>
      </c>
      <c r="C10" s="98">
        <v>6632.47</v>
      </c>
      <c r="D10" s="98">
        <v>3080.3</v>
      </c>
      <c r="E10" s="98">
        <v>25533.71</v>
      </c>
      <c r="F10" s="98">
        <v>0</v>
      </c>
      <c r="G10" s="110">
        <v>0</v>
      </c>
      <c r="H10" s="307">
        <v>35246.48</v>
      </c>
      <c r="I10" s="397"/>
    </row>
    <row r="11" spans="1:9" ht="18" customHeight="1">
      <c r="A11" s="7"/>
      <c r="B11" s="274" t="s">
        <v>116</v>
      </c>
      <c r="C11" s="98">
        <v>7557.58</v>
      </c>
      <c r="D11" s="98">
        <v>2664.84</v>
      </c>
      <c r="E11" s="98">
        <v>23352.21</v>
      </c>
      <c r="F11" s="98">
        <v>66.90999999999985</v>
      </c>
      <c r="G11" s="110">
        <v>24.15000000000873</v>
      </c>
      <c r="H11" s="307">
        <v>33665.69</v>
      </c>
      <c r="I11" s="397"/>
    </row>
    <row r="12" spans="1:9" ht="18" customHeight="1">
      <c r="A12" s="7"/>
      <c r="B12" s="274" t="s">
        <v>117</v>
      </c>
      <c r="C12" s="98">
        <v>0</v>
      </c>
      <c r="D12" s="98">
        <v>258.9</v>
      </c>
      <c r="E12" s="98">
        <v>13715.07</v>
      </c>
      <c r="F12" s="98">
        <v>53242.950000000004</v>
      </c>
      <c r="G12" s="110">
        <v>179.88000000000466</v>
      </c>
      <c r="H12" s="307">
        <v>67396.8</v>
      </c>
      <c r="I12" s="397"/>
    </row>
    <row r="13" spans="1:9" ht="18" customHeight="1">
      <c r="A13" s="7"/>
      <c r="B13" s="274" t="s">
        <v>118</v>
      </c>
      <c r="C13" s="98">
        <v>2130.25</v>
      </c>
      <c r="D13" s="98">
        <v>1089.55</v>
      </c>
      <c r="E13" s="98">
        <v>12506.95</v>
      </c>
      <c r="F13" s="98">
        <v>1.9399999999986903</v>
      </c>
      <c r="G13" s="110">
        <v>2.9800000000013824</v>
      </c>
      <c r="H13" s="307">
        <v>15731.67</v>
      </c>
      <c r="I13" s="397"/>
    </row>
    <row r="14" spans="1:9" ht="18" customHeight="1">
      <c r="A14" s="7"/>
      <c r="B14" s="274" t="s">
        <v>119</v>
      </c>
      <c r="C14" s="98">
        <v>10675.1</v>
      </c>
      <c r="D14" s="98">
        <v>7810.56</v>
      </c>
      <c r="E14" s="98">
        <v>39596.64</v>
      </c>
      <c r="F14" s="98">
        <v>1153.8099999999977</v>
      </c>
      <c r="G14" s="110">
        <v>84.66999999999825</v>
      </c>
      <c r="H14" s="307">
        <v>59320.78</v>
      </c>
      <c r="I14" s="397"/>
    </row>
    <row r="15" spans="1:9" ht="18" customHeight="1">
      <c r="A15" s="7"/>
      <c r="B15" s="274" t="s">
        <v>120</v>
      </c>
      <c r="C15" s="98">
        <v>4632.82</v>
      </c>
      <c r="D15" s="98">
        <v>3572.73</v>
      </c>
      <c r="E15" s="98">
        <v>49438.85</v>
      </c>
      <c r="F15" s="98">
        <v>1245.3499999999985</v>
      </c>
      <c r="G15" s="110">
        <v>237.09000000000378</v>
      </c>
      <c r="H15" s="307">
        <v>59126.84</v>
      </c>
      <c r="I15" s="397"/>
    </row>
    <row r="16" spans="1:9" ht="18" customHeight="1">
      <c r="A16" s="7"/>
      <c r="B16" s="274" t="s">
        <v>121</v>
      </c>
      <c r="C16" s="98">
        <v>39215.21</v>
      </c>
      <c r="D16" s="98">
        <v>18262.57</v>
      </c>
      <c r="E16" s="98">
        <v>88463.72</v>
      </c>
      <c r="F16" s="98">
        <v>269.1499999999942</v>
      </c>
      <c r="G16" s="110">
        <v>164.77999999999884</v>
      </c>
      <c r="H16" s="307">
        <v>146375.43</v>
      </c>
      <c r="I16" s="397"/>
    </row>
    <row r="17" spans="1:9" ht="18" customHeight="1">
      <c r="A17" s="7"/>
      <c r="B17" s="274" t="s">
        <v>122</v>
      </c>
      <c r="C17" s="98">
        <v>2496.22</v>
      </c>
      <c r="D17" s="98">
        <v>1798.67</v>
      </c>
      <c r="E17" s="98">
        <v>27024.88</v>
      </c>
      <c r="F17" s="98">
        <v>352.9599999999991</v>
      </c>
      <c r="G17" s="110">
        <v>32.150000000001455</v>
      </c>
      <c r="H17" s="307">
        <v>31704.88</v>
      </c>
      <c r="I17" s="397"/>
    </row>
    <row r="18" spans="1:9" ht="18" customHeight="1">
      <c r="A18" s="7"/>
      <c r="B18" s="274" t="s">
        <v>123</v>
      </c>
      <c r="C18" s="98">
        <v>10202.41</v>
      </c>
      <c r="D18" s="98">
        <v>5958.56</v>
      </c>
      <c r="E18" s="98">
        <v>29847.2</v>
      </c>
      <c r="F18" s="98">
        <v>138.64999999999782</v>
      </c>
      <c r="G18" s="110">
        <v>5.060000000004948</v>
      </c>
      <c r="H18" s="307">
        <v>46151.88</v>
      </c>
      <c r="I18" s="397"/>
    </row>
    <row r="19" spans="1:9" ht="18" customHeight="1">
      <c r="A19" s="7"/>
      <c r="B19" s="274" t="s">
        <v>124</v>
      </c>
      <c r="C19" s="98">
        <v>63419.77</v>
      </c>
      <c r="D19" s="98">
        <v>22803.27</v>
      </c>
      <c r="E19" s="98">
        <v>125373.74</v>
      </c>
      <c r="F19" s="98">
        <v>120.34999999999127</v>
      </c>
      <c r="G19" s="110">
        <v>409.72000000000116</v>
      </c>
      <c r="H19" s="307">
        <v>212126.85</v>
      </c>
      <c r="I19" s="397"/>
    </row>
    <row r="20" spans="1:9" ht="18" customHeight="1">
      <c r="A20" s="7"/>
      <c r="B20" s="274" t="s">
        <v>125</v>
      </c>
      <c r="C20" s="98">
        <v>6431.31</v>
      </c>
      <c r="D20" s="98">
        <v>4890.54</v>
      </c>
      <c r="E20" s="98">
        <v>10985.63</v>
      </c>
      <c r="F20" s="98">
        <v>35.960000000000946</v>
      </c>
      <c r="G20" s="110">
        <v>22.459999999999127</v>
      </c>
      <c r="H20" s="307">
        <v>22365.9</v>
      </c>
      <c r="I20" s="397"/>
    </row>
    <row r="21" spans="1:9" ht="18" customHeight="1">
      <c r="A21" s="7"/>
      <c r="B21" s="274" t="s">
        <v>126</v>
      </c>
      <c r="C21" s="98">
        <v>0</v>
      </c>
      <c r="D21" s="98">
        <v>0</v>
      </c>
      <c r="E21" s="98">
        <v>23774.99</v>
      </c>
      <c r="F21" s="98">
        <v>1281.9699999999975</v>
      </c>
      <c r="G21" s="110">
        <v>0</v>
      </c>
      <c r="H21" s="307">
        <v>25056.96</v>
      </c>
      <c r="I21" s="397"/>
    </row>
    <row r="22" spans="1:9" ht="18" customHeight="1">
      <c r="A22" s="7"/>
      <c r="B22" s="274" t="s">
        <v>127</v>
      </c>
      <c r="C22" s="98">
        <v>0</v>
      </c>
      <c r="D22" s="98">
        <v>0</v>
      </c>
      <c r="E22" s="98">
        <v>49142.84</v>
      </c>
      <c r="F22" s="98">
        <v>1856.030000000006</v>
      </c>
      <c r="G22" s="110">
        <v>0</v>
      </c>
      <c r="H22" s="307">
        <v>50998.87</v>
      </c>
      <c r="I22" s="397"/>
    </row>
    <row r="23" spans="1:9" ht="18" customHeight="1">
      <c r="A23" s="7"/>
      <c r="B23" s="274" t="s">
        <v>128</v>
      </c>
      <c r="C23" s="98">
        <v>1496.18</v>
      </c>
      <c r="D23" s="98">
        <v>781.11</v>
      </c>
      <c r="E23" s="98">
        <v>5417.38</v>
      </c>
      <c r="F23" s="98">
        <v>22.579999999999927</v>
      </c>
      <c r="G23" s="110">
        <v>225.98999999999978</v>
      </c>
      <c r="H23" s="307">
        <v>7943.24</v>
      </c>
      <c r="I23" s="397"/>
    </row>
    <row r="24" spans="1:9" ht="18" customHeight="1" thickBot="1">
      <c r="A24" s="7"/>
      <c r="B24" s="293" t="s">
        <v>129</v>
      </c>
      <c r="C24" s="111">
        <v>18973.28</v>
      </c>
      <c r="D24" s="115">
        <v>10612.87</v>
      </c>
      <c r="E24" s="115">
        <v>41746.23</v>
      </c>
      <c r="F24" s="115">
        <v>39.13999999999942</v>
      </c>
      <c r="G24" s="112">
        <v>19.30000000000291</v>
      </c>
      <c r="H24" s="308">
        <v>71390.82</v>
      </c>
      <c r="I24" s="397"/>
    </row>
    <row r="25" spans="1:9" ht="27" customHeight="1" thickBot="1" thickTop="1">
      <c r="A25" s="7"/>
      <c r="B25" s="269" t="s">
        <v>1</v>
      </c>
      <c r="C25" s="304">
        <v>212575.84999999998</v>
      </c>
      <c r="D25" s="304">
        <v>105552.12999999999</v>
      </c>
      <c r="E25" s="304">
        <v>689956.16</v>
      </c>
      <c r="F25" s="304">
        <v>60463.37999999998</v>
      </c>
      <c r="G25" s="304">
        <v>3400.9700000000303</v>
      </c>
      <c r="H25" s="306">
        <v>1071948.4899999998</v>
      </c>
      <c r="I25" s="398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42F4F8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6.7109375" style="6" customWidth="1"/>
    <col min="8" max="8" width="22.7109375" style="6" customWidth="1"/>
    <col min="9" max="9" width="9.140625" style="10" customWidth="1"/>
    <col min="10" max="11" width="10.7109375" style="6" customWidth="1"/>
    <col min="12" max="16384" width="9.140625" style="6" customWidth="1"/>
  </cols>
  <sheetData>
    <row r="1" spans="1:11" ht="18.7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304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9" ht="11.25" customHeight="1" thickBot="1">
      <c r="A6" s="7"/>
      <c r="G6" s="429" t="s">
        <v>130</v>
      </c>
      <c r="H6" s="429"/>
      <c r="I6" s="20"/>
    </row>
    <row r="7" spans="1:9" ht="69" customHeight="1" thickBot="1">
      <c r="A7" s="7"/>
      <c r="B7" s="264" t="s">
        <v>0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8" customHeight="1" thickTop="1">
      <c r="A8" s="7"/>
      <c r="B8" s="314" t="s">
        <v>106</v>
      </c>
      <c r="C8" s="98">
        <v>61080.38</v>
      </c>
      <c r="D8" s="98">
        <v>23961.22</v>
      </c>
      <c r="E8" s="98">
        <v>81762.55</v>
      </c>
      <c r="F8" s="98">
        <v>0.28999999999359716</v>
      </c>
      <c r="G8" s="110">
        <v>-0.2600000000093132</v>
      </c>
      <c r="H8" s="307">
        <v>166804.18</v>
      </c>
      <c r="I8" s="397"/>
    </row>
    <row r="9" spans="1:9" ht="18" customHeight="1">
      <c r="A9" s="7"/>
      <c r="B9" s="315" t="s">
        <v>107</v>
      </c>
      <c r="C9" s="98">
        <v>27486.54</v>
      </c>
      <c r="D9" s="98">
        <v>15514.17</v>
      </c>
      <c r="E9" s="98">
        <v>40520.88</v>
      </c>
      <c r="F9" s="98">
        <v>0.05000000000291038</v>
      </c>
      <c r="G9" s="110">
        <v>1.6600000000034925</v>
      </c>
      <c r="H9" s="307">
        <v>83523.3</v>
      </c>
      <c r="I9" s="397"/>
    </row>
    <row r="10" spans="1:9" ht="18" customHeight="1">
      <c r="A10" s="7"/>
      <c r="B10" s="315" t="s">
        <v>108</v>
      </c>
      <c r="C10" s="98">
        <v>99719.59</v>
      </c>
      <c r="D10" s="98">
        <v>51474.07</v>
      </c>
      <c r="E10" s="98">
        <v>161463.35</v>
      </c>
      <c r="F10" s="98">
        <v>14151.109999999986</v>
      </c>
      <c r="G10" s="110">
        <v>-197.5800000000163</v>
      </c>
      <c r="H10" s="307">
        <v>326610.54</v>
      </c>
      <c r="I10" s="397"/>
    </row>
    <row r="11" spans="1:9" ht="18" customHeight="1">
      <c r="A11" s="7"/>
      <c r="B11" s="315" t="s">
        <v>109</v>
      </c>
      <c r="C11" s="98">
        <v>23420.49</v>
      </c>
      <c r="D11" s="98">
        <v>14070.61</v>
      </c>
      <c r="E11" s="98">
        <v>63573.12</v>
      </c>
      <c r="F11" s="98">
        <v>15289.519999999997</v>
      </c>
      <c r="G11" s="110">
        <v>1217.520000000004</v>
      </c>
      <c r="H11" s="307">
        <v>117571.26</v>
      </c>
      <c r="I11" s="397"/>
    </row>
    <row r="12" spans="1:9" ht="18" customHeight="1">
      <c r="A12" s="7"/>
      <c r="B12" s="315" t="s">
        <v>110</v>
      </c>
      <c r="C12" s="98">
        <v>868.84</v>
      </c>
      <c r="D12" s="98">
        <v>532.07</v>
      </c>
      <c r="E12" s="98">
        <v>95361.13</v>
      </c>
      <c r="F12" s="98">
        <v>14806.229999999996</v>
      </c>
      <c r="G12" s="110">
        <v>10.809999999997672</v>
      </c>
      <c r="H12" s="307">
        <v>111579.08</v>
      </c>
      <c r="I12" s="397"/>
    </row>
    <row r="13" spans="1:9" ht="18" customHeight="1">
      <c r="A13" s="7"/>
      <c r="B13" s="315" t="s">
        <v>111</v>
      </c>
      <c r="C13" s="98">
        <v>0</v>
      </c>
      <c r="D13" s="98">
        <v>0</v>
      </c>
      <c r="E13" s="98">
        <v>121235.14</v>
      </c>
      <c r="F13" s="98">
        <v>9336.619999999995</v>
      </c>
      <c r="G13" s="110">
        <v>812.9799999999959</v>
      </c>
      <c r="H13" s="307">
        <v>131384.74</v>
      </c>
      <c r="I13" s="397"/>
    </row>
    <row r="14" spans="1:9" ht="18" customHeight="1" thickBot="1">
      <c r="A14" s="7"/>
      <c r="B14" s="316" t="s">
        <v>112</v>
      </c>
      <c r="C14" s="111">
        <v>0</v>
      </c>
      <c r="D14" s="115">
        <v>0</v>
      </c>
      <c r="E14" s="115">
        <v>126039.95</v>
      </c>
      <c r="F14" s="115">
        <v>6879.580000000002</v>
      </c>
      <c r="G14" s="112">
        <v>1555.8299999999872</v>
      </c>
      <c r="H14" s="308">
        <v>134475.36</v>
      </c>
      <c r="I14" s="397"/>
    </row>
    <row r="15" spans="1:9" ht="27" customHeight="1" thickBot="1" thickTop="1">
      <c r="A15" s="7"/>
      <c r="B15" s="317" t="s">
        <v>1</v>
      </c>
      <c r="C15" s="304">
        <v>212575.84</v>
      </c>
      <c r="D15" s="304">
        <v>105552.14</v>
      </c>
      <c r="E15" s="304">
        <v>689956.12</v>
      </c>
      <c r="F15" s="304">
        <v>60463.39999999997</v>
      </c>
      <c r="G15" s="305">
        <v>3400.9599999999627</v>
      </c>
      <c r="H15" s="306">
        <v>1071948.46</v>
      </c>
      <c r="I15" s="398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66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F18" s="424" t="s">
        <v>154</v>
      </c>
      <c r="G18" s="424"/>
      <c r="H18" s="424"/>
      <c r="I18" s="20"/>
    </row>
    <row r="19" spans="1:9" ht="69" customHeight="1" thickBot="1">
      <c r="A19" s="7"/>
      <c r="B19" s="264" t="s">
        <v>0</v>
      </c>
      <c r="C19" s="265" t="s">
        <v>217</v>
      </c>
      <c r="D19" s="313" t="s">
        <v>64</v>
      </c>
      <c r="E19" s="313" t="s">
        <v>41</v>
      </c>
      <c r="F19" s="313" t="s">
        <v>163</v>
      </c>
      <c r="G19" s="266" t="s">
        <v>63</v>
      </c>
      <c r="H19" s="268" t="s">
        <v>246</v>
      </c>
      <c r="I19" s="391"/>
    </row>
    <row r="20" spans="1:9" ht="18" customHeight="1" thickTop="1">
      <c r="A20" s="7"/>
      <c r="B20" s="314" t="s">
        <v>106</v>
      </c>
      <c r="C20" s="93">
        <v>1</v>
      </c>
      <c r="D20" s="93">
        <v>1</v>
      </c>
      <c r="E20" s="93">
        <v>0.7414603229532125</v>
      </c>
      <c r="F20" s="93">
        <v>1</v>
      </c>
      <c r="G20" s="106">
        <v>1</v>
      </c>
      <c r="H20" s="302">
        <v>0.854031061273401</v>
      </c>
      <c r="I20" s="392"/>
    </row>
    <row r="21" spans="1:9" ht="18" customHeight="1">
      <c r="A21" s="7"/>
      <c r="B21" s="315" t="s">
        <v>107</v>
      </c>
      <c r="C21" s="93">
        <v>1</v>
      </c>
      <c r="D21" s="93">
        <v>1</v>
      </c>
      <c r="E21" s="93">
        <v>0.6222121218170287</v>
      </c>
      <c r="F21" s="93">
        <v>1.0000000001455192</v>
      </c>
      <c r="G21" s="94">
        <v>0.6217228464436623</v>
      </c>
      <c r="H21" s="302">
        <v>0.7724531808933043</v>
      </c>
      <c r="I21" s="392"/>
    </row>
    <row r="22" spans="1:9" ht="18" customHeight="1">
      <c r="A22" s="7"/>
      <c r="B22" s="315" t="s">
        <v>108</v>
      </c>
      <c r="C22" s="93">
        <v>0.998581731727291</v>
      </c>
      <c r="D22" s="93">
        <v>0.9986006727945028</v>
      </c>
      <c r="E22" s="93">
        <v>0.6570679733418087</v>
      </c>
      <c r="F22" s="93">
        <v>0.9994667574473843</v>
      </c>
      <c r="G22" s="94">
        <v>1.0000506149716613</v>
      </c>
      <c r="H22" s="302">
        <v>0.7944764312647669</v>
      </c>
      <c r="I22" s="392"/>
    </row>
    <row r="23" spans="1:9" ht="18" customHeight="1">
      <c r="A23" s="7"/>
      <c r="B23" s="315" t="s">
        <v>109</v>
      </c>
      <c r="C23" s="93">
        <v>1</v>
      </c>
      <c r="D23" s="93">
        <v>1</v>
      </c>
      <c r="E23" s="93">
        <v>0.5625455934232914</v>
      </c>
      <c r="F23" s="93">
        <v>0.9988593439071588</v>
      </c>
      <c r="G23" s="94">
        <v>0.9637997229368724</v>
      </c>
      <c r="H23" s="302">
        <v>0.70372012386347</v>
      </c>
      <c r="I23" s="392"/>
    </row>
    <row r="24" spans="1:9" ht="18" customHeight="1">
      <c r="A24" s="7"/>
      <c r="B24" s="315" t="s">
        <v>110</v>
      </c>
      <c r="C24" s="93">
        <v>1</v>
      </c>
      <c r="D24" s="93">
        <v>1</v>
      </c>
      <c r="E24" s="93">
        <v>0.6563003050356274</v>
      </c>
      <c r="F24" s="93">
        <v>0.9416331351012055</v>
      </c>
      <c r="G24" s="94">
        <v>0.8731825525035223</v>
      </c>
      <c r="H24" s="302">
        <v>0.6869011343011755</v>
      </c>
      <c r="I24" s="392"/>
    </row>
    <row r="25" spans="1:9" ht="18" customHeight="1">
      <c r="A25" s="7"/>
      <c r="B25" s="315" t="s">
        <v>111</v>
      </c>
      <c r="C25" s="93">
        <v>0</v>
      </c>
      <c r="D25" s="93">
        <v>0</v>
      </c>
      <c r="E25" s="93">
        <v>0.6185471375895001</v>
      </c>
      <c r="F25" s="93">
        <v>0.9768862875659293</v>
      </c>
      <c r="G25" s="94">
        <v>0.7588794817462963</v>
      </c>
      <c r="H25" s="302">
        <v>0.6358495476861729</v>
      </c>
      <c r="I25" s="392"/>
    </row>
    <row r="26" spans="1:9" ht="18" customHeight="1" thickBot="1">
      <c r="A26" s="7"/>
      <c r="B26" s="316" t="s">
        <v>112</v>
      </c>
      <c r="C26" s="97">
        <v>0</v>
      </c>
      <c r="D26" s="95">
        <v>0</v>
      </c>
      <c r="E26" s="95">
        <v>0.8228775590480496</v>
      </c>
      <c r="F26" s="95">
        <v>0.8648979596968157</v>
      </c>
      <c r="G26" s="96">
        <v>0.8436066498215975</v>
      </c>
      <c r="H26" s="303">
        <v>0.8251630900797713</v>
      </c>
      <c r="I26" s="392"/>
    </row>
    <row r="27" spans="1:9" ht="27" customHeight="1" thickBot="1" thickTop="1">
      <c r="A27" s="7"/>
      <c r="B27" s="317" t="s">
        <v>1</v>
      </c>
      <c r="C27" s="282">
        <v>0.9993341872672705</v>
      </c>
      <c r="D27" s="282">
        <v>0.9993171077064011</v>
      </c>
      <c r="E27" s="282">
        <v>0.6707657206690324</v>
      </c>
      <c r="F27" s="282">
        <v>0.9643022494920792</v>
      </c>
      <c r="G27" s="286">
        <v>0.8510868313972425</v>
      </c>
      <c r="H27" s="301">
        <v>0.7582846510516089</v>
      </c>
      <c r="I27" s="393"/>
    </row>
    <row r="28" ht="15" customHeight="1"/>
  </sheetData>
  <sheetProtection/>
  <mergeCells count="3">
    <mergeCell ref="G6:H6"/>
    <mergeCell ref="F18:H18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42F4F8"/>
  </sheetPr>
  <dimension ref="A1:K1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6.7109375" style="6" customWidth="1"/>
    <col min="8" max="8" width="22.7109375" style="6" customWidth="1"/>
    <col min="9" max="9" width="9.28125" style="10" customWidth="1"/>
    <col min="10" max="11" width="11.28125" style="6" customWidth="1"/>
    <col min="12" max="16384" width="9.140625" style="6" customWidth="1"/>
  </cols>
  <sheetData>
    <row r="1" spans="1:11" ht="18.7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305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9" ht="11.25" customHeight="1" thickBot="1">
      <c r="A6" s="7"/>
      <c r="G6" s="429" t="s">
        <v>130</v>
      </c>
      <c r="H6" s="429"/>
      <c r="I6" s="20"/>
    </row>
    <row r="7" spans="1:9" ht="69" customHeight="1" thickBot="1">
      <c r="A7" s="7"/>
      <c r="B7" s="264" t="s">
        <v>25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8" customHeight="1" thickTop="1">
      <c r="A8" s="7"/>
      <c r="B8" s="273" t="s">
        <v>22</v>
      </c>
      <c r="C8" s="98">
        <v>212575.84999999998</v>
      </c>
      <c r="D8" s="98">
        <v>105552.12999999999</v>
      </c>
      <c r="E8" s="98">
        <v>617038.3300000001</v>
      </c>
      <c r="F8" s="98">
        <v>57325.379999999976</v>
      </c>
      <c r="G8" s="116">
        <v>3400.9700000000303</v>
      </c>
      <c r="H8" s="307">
        <v>995892.6599999998</v>
      </c>
      <c r="I8" s="397"/>
    </row>
    <row r="9" spans="1:9" ht="18" customHeight="1">
      <c r="A9" s="7"/>
      <c r="B9" s="274" t="s">
        <v>23</v>
      </c>
      <c r="C9" s="98">
        <v>0</v>
      </c>
      <c r="D9" s="98">
        <v>0</v>
      </c>
      <c r="E9" s="98">
        <v>49142.84</v>
      </c>
      <c r="F9" s="98">
        <v>1856.030000000006</v>
      </c>
      <c r="G9" s="110">
        <v>0</v>
      </c>
      <c r="H9" s="307">
        <v>50998.87</v>
      </c>
      <c r="I9" s="397"/>
    </row>
    <row r="10" spans="1:9" ht="18" customHeight="1" thickBot="1">
      <c r="A10" s="7"/>
      <c r="B10" s="293" t="s">
        <v>24</v>
      </c>
      <c r="C10" s="111">
        <v>0</v>
      </c>
      <c r="D10" s="115">
        <v>0</v>
      </c>
      <c r="E10" s="115">
        <v>23774.99</v>
      </c>
      <c r="F10" s="115">
        <v>1281.9699999999975</v>
      </c>
      <c r="G10" s="112">
        <v>0</v>
      </c>
      <c r="H10" s="308">
        <v>25056.96</v>
      </c>
      <c r="I10" s="397"/>
    </row>
    <row r="11" spans="1:9" ht="27" customHeight="1" thickBot="1" thickTop="1">
      <c r="A11" s="7"/>
      <c r="B11" s="269" t="s">
        <v>1</v>
      </c>
      <c r="C11" s="304">
        <v>212575.84999999998</v>
      </c>
      <c r="D11" s="304">
        <v>105552.12999999999</v>
      </c>
      <c r="E11" s="304">
        <v>689956.16</v>
      </c>
      <c r="F11" s="304">
        <v>60463.37999999998</v>
      </c>
      <c r="G11" s="305">
        <v>3400.9700000000303</v>
      </c>
      <c r="H11" s="306">
        <v>1071948.4899999998</v>
      </c>
      <c r="I11" s="398"/>
    </row>
    <row r="12" spans="1:9" ht="12" customHeight="1">
      <c r="A12" s="7"/>
      <c r="B12" s="7"/>
      <c r="C12" s="17"/>
      <c r="D12" s="17"/>
      <c r="E12" s="17"/>
      <c r="F12" s="17"/>
      <c r="G12" s="17"/>
      <c r="H12" s="17"/>
      <c r="I12" s="17"/>
    </row>
    <row r="13" spans="1:8" ht="15" customHeight="1">
      <c r="A13" s="7"/>
      <c r="B13" s="5" t="s">
        <v>67</v>
      </c>
      <c r="C13" s="10"/>
      <c r="D13" s="10"/>
      <c r="E13" s="10"/>
      <c r="F13" s="10"/>
      <c r="G13" s="10"/>
      <c r="H13" s="10"/>
    </row>
    <row r="14" spans="1:9" ht="11.25" customHeight="1" thickBot="1">
      <c r="A14" s="7"/>
      <c r="B14" s="3"/>
      <c r="C14" s="3"/>
      <c r="F14" s="424" t="s">
        <v>154</v>
      </c>
      <c r="G14" s="424"/>
      <c r="H14" s="424"/>
      <c r="I14" s="20"/>
    </row>
    <row r="15" spans="1:9" ht="69" customHeight="1" thickBot="1">
      <c r="A15" s="7"/>
      <c r="B15" s="264" t="s">
        <v>25</v>
      </c>
      <c r="C15" s="265" t="s">
        <v>217</v>
      </c>
      <c r="D15" s="313" t="s">
        <v>64</v>
      </c>
      <c r="E15" s="313" t="s">
        <v>41</v>
      </c>
      <c r="F15" s="313" t="s">
        <v>163</v>
      </c>
      <c r="G15" s="266" t="s">
        <v>63</v>
      </c>
      <c r="H15" s="268" t="s">
        <v>246</v>
      </c>
      <c r="I15" s="391"/>
    </row>
    <row r="16" spans="1:9" ht="18" customHeight="1" thickTop="1">
      <c r="A16" s="7"/>
      <c r="B16" s="273" t="s">
        <v>22</v>
      </c>
      <c r="C16" s="93">
        <v>0.9993342342779837</v>
      </c>
      <c r="D16" s="93">
        <v>0.9993171076417483</v>
      </c>
      <c r="E16" s="93">
        <v>0.6701711034957951</v>
      </c>
      <c r="F16" s="93">
        <v>0.9749560826226641</v>
      </c>
      <c r="G16" s="106">
        <v>0.8510808146023845</v>
      </c>
      <c r="H16" s="302">
        <v>0.7649807086558831</v>
      </c>
      <c r="I16" s="392"/>
    </row>
    <row r="17" spans="1:9" ht="18" customHeight="1">
      <c r="A17" s="7"/>
      <c r="B17" s="274" t="s">
        <v>23</v>
      </c>
      <c r="C17" s="93">
        <v>0</v>
      </c>
      <c r="D17" s="93">
        <v>0</v>
      </c>
      <c r="E17" s="93">
        <v>0.623883558622178</v>
      </c>
      <c r="F17" s="93">
        <v>0.7079571418218187</v>
      </c>
      <c r="G17" s="94">
        <v>0</v>
      </c>
      <c r="H17" s="302">
        <v>0.6265916394605198</v>
      </c>
      <c r="I17" s="392"/>
    </row>
    <row r="18" spans="1:9" ht="18" customHeight="1" thickBot="1">
      <c r="A18" s="7"/>
      <c r="B18" s="293" t="s">
        <v>24</v>
      </c>
      <c r="C18" s="97">
        <v>0</v>
      </c>
      <c r="D18" s="95">
        <v>0</v>
      </c>
      <c r="E18" s="95">
        <v>0.8163683730346633</v>
      </c>
      <c r="F18" s="95">
        <v>0.9999142019218736</v>
      </c>
      <c r="G18" s="96">
        <v>0</v>
      </c>
      <c r="H18" s="303">
        <v>0.8241079166385736</v>
      </c>
      <c r="I18" s="392"/>
    </row>
    <row r="19" spans="1:9" ht="27" customHeight="1" thickBot="1" thickTop="1">
      <c r="A19" s="7"/>
      <c r="B19" s="269" t="s">
        <v>1</v>
      </c>
      <c r="C19" s="282">
        <v>0.9993342342779837</v>
      </c>
      <c r="D19" s="282">
        <v>0.9993171076417483</v>
      </c>
      <c r="E19" s="282">
        <v>0.6707657399932018</v>
      </c>
      <c r="F19" s="282">
        <v>0.964302699481959</v>
      </c>
      <c r="G19" s="286">
        <v>0.8510808146023845</v>
      </c>
      <c r="H19" s="301">
        <v>0.7582846669092586</v>
      </c>
      <c r="I19" s="393"/>
    </row>
    <row r="20" ht="15" customHeight="1"/>
  </sheetData>
  <sheetProtection/>
  <mergeCells count="3">
    <mergeCell ref="G6:H6"/>
    <mergeCell ref="F14:H14"/>
    <mergeCell ref="J1:K1"/>
  </mergeCells>
  <hyperlinks>
    <hyperlink ref="J1" location="INDICE!A1" display="VOLVER AL ÍNDICE"/>
  </hyperlinks>
  <printOptions horizontalCentered="1"/>
  <pageMargins left="0.3937007874015748" right="0.3937007874015748" top="0.984251968503937" bottom="0.7874015748031497" header="0" footer="0"/>
  <pageSetup horizontalDpi="300" verticalDpi="3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42F4F8"/>
  </sheetPr>
  <dimension ref="A1:K2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6.7109375" style="6" customWidth="1"/>
    <col min="8" max="8" width="22.7109375" style="6" customWidth="1"/>
    <col min="9" max="9" width="7.7109375" style="10" customWidth="1"/>
    <col min="10" max="11" width="10.57421875" style="6" customWidth="1"/>
    <col min="12" max="16384" width="9.140625" style="6" customWidth="1"/>
  </cols>
  <sheetData>
    <row r="1" spans="1:11" ht="18.75" thickBot="1" thickTop="1">
      <c r="A1" s="7"/>
      <c r="B1" s="2" t="s">
        <v>62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306</v>
      </c>
    </row>
    <row r="4" spans="1:6" ht="6" customHeight="1">
      <c r="A4" s="7"/>
      <c r="B4" s="3"/>
      <c r="F4" s="11"/>
    </row>
    <row r="5" spans="1:2" ht="15" customHeight="1">
      <c r="A5" s="7"/>
      <c r="B5" s="4" t="s">
        <v>70</v>
      </c>
    </row>
    <row r="6" spans="1:9" ht="11.25" customHeight="1" thickBot="1">
      <c r="A6" s="7"/>
      <c r="G6" s="429" t="s">
        <v>130</v>
      </c>
      <c r="H6" s="429"/>
      <c r="I6" s="20"/>
    </row>
    <row r="7" spans="1:9" ht="69" customHeight="1" thickBot="1">
      <c r="A7" s="7"/>
      <c r="B7" s="264" t="s">
        <v>2</v>
      </c>
      <c r="C7" s="265" t="s">
        <v>217</v>
      </c>
      <c r="D7" s="313" t="s">
        <v>64</v>
      </c>
      <c r="E7" s="313" t="s">
        <v>41</v>
      </c>
      <c r="F7" s="313" t="s">
        <v>163</v>
      </c>
      <c r="G7" s="266" t="s">
        <v>63</v>
      </c>
      <c r="H7" s="268" t="s">
        <v>246</v>
      </c>
      <c r="I7" s="391"/>
    </row>
    <row r="8" spans="1:9" ht="18" customHeight="1" thickTop="1">
      <c r="A8" s="7"/>
      <c r="B8" s="273" t="s">
        <v>131</v>
      </c>
      <c r="C8" s="98">
        <v>212575.84</v>
      </c>
      <c r="D8" s="98">
        <v>105552.14</v>
      </c>
      <c r="E8" s="98">
        <v>689956.12</v>
      </c>
      <c r="F8" s="98">
        <v>60463.39999999997</v>
      </c>
      <c r="G8" s="116">
        <v>3400.9599999999627</v>
      </c>
      <c r="H8" s="307">
        <v>1071948.46</v>
      </c>
      <c r="I8" s="397"/>
    </row>
    <row r="9" spans="1:9" ht="18" customHeight="1">
      <c r="A9" s="7"/>
      <c r="B9" s="274" t="s">
        <v>132</v>
      </c>
      <c r="C9" s="98">
        <v>178450.95</v>
      </c>
      <c r="D9" s="98">
        <v>105855.97</v>
      </c>
      <c r="E9" s="98">
        <v>0</v>
      </c>
      <c r="F9" s="98">
        <v>0</v>
      </c>
      <c r="G9" s="110">
        <v>0</v>
      </c>
      <c r="H9" s="307">
        <v>284306.92</v>
      </c>
      <c r="I9" s="397"/>
    </row>
    <row r="10" spans="1:9" ht="18" customHeight="1">
      <c r="A10" s="7"/>
      <c r="B10" s="274" t="s">
        <v>133</v>
      </c>
      <c r="C10" s="98">
        <v>4144136.44</v>
      </c>
      <c r="D10" s="98">
        <v>1460257.06</v>
      </c>
      <c r="E10" s="98">
        <v>0</v>
      </c>
      <c r="F10" s="98">
        <v>313205.19</v>
      </c>
      <c r="G10" s="110">
        <v>36435.729999999516</v>
      </c>
      <c r="H10" s="307">
        <v>5954034.42</v>
      </c>
      <c r="I10" s="397"/>
    </row>
    <row r="11" spans="1:9" ht="18" customHeight="1">
      <c r="A11" s="7"/>
      <c r="B11" s="274" t="s">
        <v>141</v>
      </c>
      <c r="C11" s="98">
        <v>11777.62</v>
      </c>
      <c r="D11" s="98">
        <v>4832.15</v>
      </c>
      <c r="E11" s="98">
        <v>0</v>
      </c>
      <c r="F11" s="98">
        <v>0</v>
      </c>
      <c r="G11" s="110">
        <v>-0.010000000002037268</v>
      </c>
      <c r="H11" s="307">
        <v>16609.76</v>
      </c>
      <c r="I11" s="397"/>
    </row>
    <row r="12" spans="1:9" ht="18" customHeight="1" thickBot="1">
      <c r="A12" s="7"/>
      <c r="B12" s="275" t="s">
        <v>142</v>
      </c>
      <c r="C12" s="111">
        <v>0</v>
      </c>
      <c r="D12" s="115">
        <v>9283.65</v>
      </c>
      <c r="E12" s="115">
        <v>0</v>
      </c>
      <c r="F12" s="115">
        <v>352449.52</v>
      </c>
      <c r="G12" s="112">
        <v>1403.4299999999348</v>
      </c>
      <c r="H12" s="308">
        <v>363136.6</v>
      </c>
      <c r="I12" s="397"/>
    </row>
    <row r="13" spans="1:9" ht="27" customHeight="1" thickBot="1" thickTop="1">
      <c r="A13" s="7"/>
      <c r="B13" s="269" t="s">
        <v>134</v>
      </c>
      <c r="C13" s="304">
        <v>4546940.850000001</v>
      </c>
      <c r="D13" s="304">
        <v>1685780.9699999997</v>
      </c>
      <c r="E13" s="304">
        <v>689956.12</v>
      </c>
      <c r="F13" s="304">
        <v>726118.11</v>
      </c>
      <c r="G13" s="305">
        <v>41240.10999999941</v>
      </c>
      <c r="H13" s="306">
        <v>7690036.159999999</v>
      </c>
      <c r="I13" s="398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59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F16" s="424" t="s">
        <v>154</v>
      </c>
      <c r="G16" s="424"/>
      <c r="H16" s="424"/>
      <c r="I16" s="20"/>
    </row>
    <row r="17" spans="1:9" ht="69" customHeight="1" thickBot="1">
      <c r="A17" s="7"/>
      <c r="B17" s="264" t="s">
        <v>2</v>
      </c>
      <c r="C17" s="265" t="s">
        <v>217</v>
      </c>
      <c r="D17" s="313" t="s">
        <v>64</v>
      </c>
      <c r="E17" s="313" t="s">
        <v>41</v>
      </c>
      <c r="F17" s="313" t="s">
        <v>163</v>
      </c>
      <c r="G17" s="266" t="s">
        <v>63</v>
      </c>
      <c r="H17" s="268" t="s">
        <v>246</v>
      </c>
      <c r="I17" s="391"/>
    </row>
    <row r="18" spans="1:9" ht="18" customHeight="1" thickTop="1">
      <c r="A18" s="7"/>
      <c r="B18" s="273" t="s">
        <v>131</v>
      </c>
      <c r="C18" s="93">
        <v>0.9993341872672705</v>
      </c>
      <c r="D18" s="93">
        <v>0.9993171077064011</v>
      </c>
      <c r="E18" s="93">
        <v>0.6707657206690324</v>
      </c>
      <c r="F18" s="93">
        <v>0.9643022494920792</v>
      </c>
      <c r="G18" s="106">
        <v>0.8510868313972425</v>
      </c>
      <c r="H18" s="302">
        <v>0.7582846510516089</v>
      </c>
      <c r="I18" s="392"/>
    </row>
    <row r="19" spans="1:9" ht="18" customHeight="1">
      <c r="A19" s="7"/>
      <c r="B19" s="274" t="s">
        <v>132</v>
      </c>
      <c r="C19" s="93">
        <v>1</v>
      </c>
      <c r="D19" s="93">
        <v>1</v>
      </c>
      <c r="E19" s="93">
        <v>0</v>
      </c>
      <c r="F19" s="93">
        <v>0</v>
      </c>
      <c r="G19" s="94">
        <v>0</v>
      </c>
      <c r="H19" s="302">
        <v>1</v>
      </c>
      <c r="I19" s="392"/>
    </row>
    <row r="20" spans="1:9" ht="18" customHeight="1">
      <c r="A20" s="7"/>
      <c r="B20" s="274" t="s">
        <v>133</v>
      </c>
      <c r="C20" s="93">
        <v>0.9576967386360082</v>
      </c>
      <c r="D20" s="93">
        <v>0.9995130764084131</v>
      </c>
      <c r="E20" s="93">
        <v>0</v>
      </c>
      <c r="F20" s="93">
        <v>0.99353622136077</v>
      </c>
      <c r="G20" s="94">
        <v>0.9698292911058272</v>
      </c>
      <c r="H20" s="302">
        <v>0.9695590806407344</v>
      </c>
      <c r="I20" s="392"/>
    </row>
    <row r="21" spans="1:9" ht="18" customHeight="1">
      <c r="A21" s="7"/>
      <c r="B21" s="274" t="s">
        <v>141</v>
      </c>
      <c r="C21" s="93">
        <v>0.9899364144116127</v>
      </c>
      <c r="D21" s="93">
        <v>0.9892803986479707</v>
      </c>
      <c r="E21" s="93">
        <v>0</v>
      </c>
      <c r="F21" s="93">
        <v>0</v>
      </c>
      <c r="G21" s="94">
        <v>0</v>
      </c>
      <c r="H21" s="302">
        <v>0.9897448792922833</v>
      </c>
      <c r="I21" s="392"/>
    </row>
    <row r="22" spans="1:9" ht="18" customHeight="1" thickBot="1">
      <c r="A22" s="7"/>
      <c r="B22" s="275" t="s">
        <v>142</v>
      </c>
      <c r="C22" s="97">
        <v>0</v>
      </c>
      <c r="D22" s="95">
        <v>0.997286470703874</v>
      </c>
      <c r="E22" s="95">
        <v>0</v>
      </c>
      <c r="F22" s="95">
        <v>0.9999967938773839</v>
      </c>
      <c r="G22" s="96">
        <v>0.9999928746508098</v>
      </c>
      <c r="H22" s="303">
        <v>0.999927305369765</v>
      </c>
      <c r="I22" s="392"/>
    </row>
    <row r="23" spans="1:9" ht="27" customHeight="1" thickBot="1" thickTop="1">
      <c r="A23" s="7"/>
      <c r="B23" s="269" t="s">
        <v>134</v>
      </c>
      <c r="C23" s="282">
        <v>0.9612461522144651</v>
      </c>
      <c r="D23" s="282">
        <v>0.9994894411802006</v>
      </c>
      <c r="E23" s="282">
        <v>0.6707657206690324</v>
      </c>
      <c r="F23" s="282">
        <v>0.9941441291763127</v>
      </c>
      <c r="G23" s="286">
        <v>0.9597713962821017</v>
      </c>
      <c r="H23" s="301">
        <v>0.9356558906062167</v>
      </c>
      <c r="I23" s="393"/>
    </row>
    <row r="24" ht="15" customHeight="1"/>
  </sheetData>
  <sheetProtection/>
  <mergeCells count="3">
    <mergeCell ref="G6:H6"/>
    <mergeCell ref="F16:H1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5.7109375" style="6" customWidth="1"/>
    <col min="10" max="10" width="18.7109375" style="6" customWidth="1"/>
    <col min="11" max="11" width="2.57421875" style="10" customWidth="1"/>
    <col min="12" max="16384" width="9.140625" style="6" customWidth="1"/>
  </cols>
  <sheetData>
    <row r="1" spans="1:13" ht="18.7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307</v>
      </c>
    </row>
    <row r="4" spans="1:2" ht="6" customHeight="1">
      <c r="A4" s="7"/>
      <c r="B4" s="3"/>
    </row>
    <row r="5" spans="1:10" ht="15" customHeight="1">
      <c r="A5" s="7"/>
      <c r="B5" s="5" t="s">
        <v>65</v>
      </c>
      <c r="C5" s="10"/>
      <c r="D5" s="10"/>
      <c r="E5" s="10"/>
      <c r="F5" s="10"/>
      <c r="G5" s="10"/>
      <c r="H5" s="10"/>
      <c r="I5" s="10"/>
      <c r="J5" s="10"/>
    </row>
    <row r="6" spans="1:11" ht="11.25" customHeight="1" thickBot="1">
      <c r="A6" s="7"/>
      <c r="B6" s="3"/>
      <c r="C6" s="3"/>
      <c r="H6" s="424" t="s">
        <v>154</v>
      </c>
      <c r="I6" s="424"/>
      <c r="J6" s="424"/>
      <c r="K6" s="20"/>
    </row>
    <row r="7" spans="1:11" ht="69" customHeight="1" thickBot="1">
      <c r="A7" s="7"/>
      <c r="B7" s="318" t="s">
        <v>55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113</v>
      </c>
      <c r="C8" s="93">
        <v>1</v>
      </c>
      <c r="D8" s="93">
        <v>0.7595348629540777</v>
      </c>
      <c r="E8" s="93">
        <v>0.8124078515611467</v>
      </c>
      <c r="F8" s="93">
        <v>0.7060709767406996</v>
      </c>
      <c r="G8" s="93">
        <v>0</v>
      </c>
      <c r="H8" s="93">
        <v>0.802840768793887</v>
      </c>
      <c r="I8" s="93">
        <v>0.8152158256116283</v>
      </c>
      <c r="J8" s="283">
        <v>0.7714890213745301</v>
      </c>
      <c r="K8" s="403"/>
    </row>
    <row r="9" spans="1:11" ht="18" customHeight="1">
      <c r="A9" s="7"/>
      <c r="B9" s="274" t="s">
        <v>114</v>
      </c>
      <c r="C9" s="93">
        <v>1</v>
      </c>
      <c r="D9" s="93">
        <v>0.919738049388006</v>
      </c>
      <c r="E9" s="93">
        <v>0.9058673265931877</v>
      </c>
      <c r="F9" s="93">
        <v>0.872966127780908</v>
      </c>
      <c r="G9" s="93">
        <v>0</v>
      </c>
      <c r="H9" s="93">
        <v>0.897185905074175</v>
      </c>
      <c r="I9" s="93">
        <v>0.9926925238895554</v>
      </c>
      <c r="J9" s="283">
        <v>0.9154590841784397</v>
      </c>
      <c r="K9" s="403"/>
    </row>
    <row r="10" spans="1:11" ht="18" customHeight="1">
      <c r="A10" s="7"/>
      <c r="B10" s="274" t="s">
        <v>115</v>
      </c>
      <c r="C10" s="93">
        <v>1</v>
      </c>
      <c r="D10" s="93">
        <v>0.9340708424421125</v>
      </c>
      <c r="E10" s="93">
        <v>0.9337910936307547</v>
      </c>
      <c r="F10" s="93">
        <v>0.8183278862487077</v>
      </c>
      <c r="G10" s="93">
        <v>0</v>
      </c>
      <c r="H10" s="93">
        <v>0.9744438310076705</v>
      </c>
      <c r="I10" s="93">
        <v>0.998310810809233</v>
      </c>
      <c r="J10" s="283">
        <v>0.93088507844443</v>
      </c>
      <c r="K10" s="403"/>
    </row>
    <row r="11" spans="1:11" ht="18" customHeight="1">
      <c r="A11" s="7"/>
      <c r="B11" s="274" t="s">
        <v>116</v>
      </c>
      <c r="C11" s="93">
        <v>1</v>
      </c>
      <c r="D11" s="93">
        <v>0.7867613022260471</v>
      </c>
      <c r="E11" s="93">
        <v>0.7219151877764536</v>
      </c>
      <c r="F11" s="93">
        <v>0.8240637232991562</v>
      </c>
      <c r="G11" s="93">
        <v>0</v>
      </c>
      <c r="H11" s="93">
        <v>0.8142977871874609</v>
      </c>
      <c r="I11" s="93">
        <v>1.2000000002328306</v>
      </c>
      <c r="J11" s="283">
        <v>0.7862503955708737</v>
      </c>
      <c r="K11" s="403"/>
    </row>
    <row r="12" spans="1:11" ht="18" customHeight="1">
      <c r="A12" s="7"/>
      <c r="B12" s="274" t="s">
        <v>117</v>
      </c>
      <c r="C12" s="93">
        <v>1</v>
      </c>
      <c r="D12" s="93">
        <v>0.7913794985843102</v>
      </c>
      <c r="E12" s="93">
        <v>0.7580194435834752</v>
      </c>
      <c r="F12" s="93">
        <v>0.5628811470883657</v>
      </c>
      <c r="G12" s="93">
        <v>0</v>
      </c>
      <c r="H12" s="93">
        <v>0.8522155543721648</v>
      </c>
      <c r="I12" s="93">
        <v>0.9882926829272836</v>
      </c>
      <c r="J12" s="283">
        <v>0.7771427533990811</v>
      </c>
      <c r="K12" s="403"/>
    </row>
    <row r="13" spans="1:11" ht="18" customHeight="1">
      <c r="A13" s="7"/>
      <c r="B13" s="274" t="s">
        <v>118</v>
      </c>
      <c r="C13" s="93">
        <v>1</v>
      </c>
      <c r="D13" s="93">
        <v>0.9283329597075011</v>
      </c>
      <c r="E13" s="93">
        <v>0.9102078087206316</v>
      </c>
      <c r="F13" s="93">
        <v>0.8641896797007184</v>
      </c>
      <c r="G13" s="93">
        <v>0</v>
      </c>
      <c r="H13" s="93">
        <v>0.7304268749746855</v>
      </c>
      <c r="I13" s="93">
        <v>0.4886731391574686</v>
      </c>
      <c r="J13" s="283">
        <v>0.904399290386821</v>
      </c>
      <c r="K13" s="403"/>
    </row>
    <row r="14" spans="1:11" ht="18" customHeight="1">
      <c r="A14" s="7"/>
      <c r="B14" s="274" t="s">
        <v>119</v>
      </c>
      <c r="C14" s="93">
        <v>1</v>
      </c>
      <c r="D14" s="93">
        <v>0.8450708144913892</v>
      </c>
      <c r="E14" s="93">
        <v>0.9090517824483785</v>
      </c>
      <c r="F14" s="93">
        <v>0.7672483613558813</v>
      </c>
      <c r="G14" s="93">
        <v>0</v>
      </c>
      <c r="H14" s="93">
        <v>0.8786221872978768</v>
      </c>
      <c r="I14" s="93">
        <v>0.9822766741988112</v>
      </c>
      <c r="J14" s="283">
        <v>0.8580596179408567</v>
      </c>
      <c r="K14" s="403"/>
    </row>
    <row r="15" spans="1:11" ht="18" customHeight="1">
      <c r="A15" s="7"/>
      <c r="B15" s="274" t="s">
        <v>120</v>
      </c>
      <c r="C15" s="93">
        <v>1</v>
      </c>
      <c r="D15" s="93">
        <v>0.8496352496957635</v>
      </c>
      <c r="E15" s="93">
        <v>0.8603517748893783</v>
      </c>
      <c r="F15" s="93">
        <v>0.7575055575439761</v>
      </c>
      <c r="G15" s="93">
        <v>0</v>
      </c>
      <c r="H15" s="93">
        <v>0.8731348466314652</v>
      </c>
      <c r="I15" s="93">
        <v>0.9493406239949416</v>
      </c>
      <c r="J15" s="283">
        <v>0.8506159593621654</v>
      </c>
      <c r="K15" s="403"/>
    </row>
    <row r="16" spans="1:11" ht="18" customHeight="1">
      <c r="A16" s="7"/>
      <c r="B16" s="274" t="s">
        <v>121</v>
      </c>
      <c r="C16" s="93">
        <v>1</v>
      </c>
      <c r="D16" s="93">
        <v>0.9159519621677611</v>
      </c>
      <c r="E16" s="93">
        <v>0.879500997536379</v>
      </c>
      <c r="F16" s="93">
        <v>0.8043648243339964</v>
      </c>
      <c r="G16" s="93">
        <v>0</v>
      </c>
      <c r="H16" s="93">
        <v>0.9012368359800725</v>
      </c>
      <c r="I16" s="93">
        <v>0.9880358923580709</v>
      </c>
      <c r="J16" s="283">
        <v>0.9018028093628538</v>
      </c>
      <c r="K16" s="403"/>
    </row>
    <row r="17" spans="1:11" ht="18" customHeight="1">
      <c r="A17" s="7"/>
      <c r="B17" s="274" t="s">
        <v>122</v>
      </c>
      <c r="C17" s="93">
        <v>1</v>
      </c>
      <c r="D17" s="93">
        <v>0.633679721512366</v>
      </c>
      <c r="E17" s="93">
        <v>0.6353783392269998</v>
      </c>
      <c r="F17" s="93">
        <v>0.6234560042701941</v>
      </c>
      <c r="G17" s="93">
        <v>0</v>
      </c>
      <c r="H17" s="93">
        <v>0.7144633965484825</v>
      </c>
      <c r="I17" s="93">
        <v>0.9205475946776824</v>
      </c>
      <c r="J17" s="283">
        <v>0.6460914517575235</v>
      </c>
      <c r="K17" s="403"/>
    </row>
    <row r="18" spans="1:11" ht="18" customHeight="1">
      <c r="A18" s="7"/>
      <c r="B18" s="274" t="s">
        <v>123</v>
      </c>
      <c r="C18" s="93">
        <v>1</v>
      </c>
      <c r="D18" s="93">
        <v>0.9109989060532286</v>
      </c>
      <c r="E18" s="93">
        <v>0.8880445457349474</v>
      </c>
      <c r="F18" s="93">
        <v>0.840643358428064</v>
      </c>
      <c r="G18" s="93">
        <v>0</v>
      </c>
      <c r="H18" s="93">
        <v>0.8762115099588251</v>
      </c>
      <c r="I18" s="93">
        <v>1.0029069767468421</v>
      </c>
      <c r="J18" s="283">
        <v>0.9025345870266288</v>
      </c>
      <c r="K18" s="403"/>
    </row>
    <row r="19" spans="1:11" ht="18" customHeight="1">
      <c r="A19" s="7"/>
      <c r="B19" s="274" t="s">
        <v>124</v>
      </c>
      <c r="C19" s="93">
        <v>1</v>
      </c>
      <c r="D19" s="93">
        <v>0.8809206922151944</v>
      </c>
      <c r="E19" s="93">
        <v>0.8241189449599929</v>
      </c>
      <c r="F19" s="93">
        <v>0.8300225428393443</v>
      </c>
      <c r="G19" s="93">
        <v>0</v>
      </c>
      <c r="H19" s="93">
        <v>0.8436595047228124</v>
      </c>
      <c r="I19" s="93">
        <v>0.9952977099235504</v>
      </c>
      <c r="J19" s="283">
        <v>0.8704620116731849</v>
      </c>
      <c r="K19" s="403"/>
    </row>
    <row r="20" spans="1:11" ht="18" customHeight="1">
      <c r="A20" s="7"/>
      <c r="B20" s="274" t="s">
        <v>125</v>
      </c>
      <c r="C20" s="93">
        <v>1</v>
      </c>
      <c r="D20" s="93">
        <v>0.7971399930045339</v>
      </c>
      <c r="E20" s="93">
        <v>0.8330289022756986</v>
      </c>
      <c r="F20" s="93">
        <v>0.6180596107099436</v>
      </c>
      <c r="G20" s="93">
        <v>0</v>
      </c>
      <c r="H20" s="93">
        <v>0.791765862818376</v>
      </c>
      <c r="I20" s="93">
        <v>1.000000005820766</v>
      </c>
      <c r="J20" s="283">
        <v>0.7923134890642108</v>
      </c>
      <c r="K20" s="403"/>
    </row>
    <row r="21" spans="1:11" ht="18" customHeight="1">
      <c r="A21" s="7"/>
      <c r="B21" s="274" t="s">
        <v>126</v>
      </c>
      <c r="C21" s="93">
        <v>0</v>
      </c>
      <c r="D21" s="93">
        <v>0.9547635589712771</v>
      </c>
      <c r="E21" s="93">
        <v>0.9223619594295204</v>
      </c>
      <c r="F21" s="93">
        <v>0.8463811673888962</v>
      </c>
      <c r="G21" s="93">
        <v>0</v>
      </c>
      <c r="H21" s="93">
        <v>0.876958169816614</v>
      </c>
      <c r="I21" s="93">
        <v>0</v>
      </c>
      <c r="J21" s="283">
        <v>0.9266572562071885</v>
      </c>
      <c r="K21" s="403"/>
    </row>
    <row r="22" spans="1:11" ht="18" customHeight="1">
      <c r="A22" s="7"/>
      <c r="B22" s="274" t="s">
        <v>127</v>
      </c>
      <c r="C22" s="93">
        <v>0</v>
      </c>
      <c r="D22" s="93">
        <v>0.9582726109402498</v>
      </c>
      <c r="E22" s="93">
        <v>0.9271389142418243</v>
      </c>
      <c r="F22" s="93">
        <v>0.8497672776158547</v>
      </c>
      <c r="G22" s="93">
        <v>0</v>
      </c>
      <c r="H22" s="93">
        <v>0.7761943822191876</v>
      </c>
      <c r="I22" s="93">
        <v>1</v>
      </c>
      <c r="J22" s="283">
        <v>0.9125797015929491</v>
      </c>
      <c r="K22" s="403"/>
    </row>
    <row r="23" spans="1:11" ht="18" customHeight="1">
      <c r="A23" s="7"/>
      <c r="B23" s="274" t="s">
        <v>128</v>
      </c>
      <c r="C23" s="93">
        <v>0.9166644710841787</v>
      </c>
      <c r="D23" s="93">
        <v>0.8564546685259782</v>
      </c>
      <c r="E23" s="93">
        <v>0.9139676075776235</v>
      </c>
      <c r="F23" s="93">
        <v>0.822479247738642</v>
      </c>
      <c r="G23" s="93">
        <v>0</v>
      </c>
      <c r="H23" s="93">
        <v>0.8934593452857257</v>
      </c>
      <c r="I23" s="93">
        <v>0.967142577742863</v>
      </c>
      <c r="J23" s="283">
        <v>0.8688152501809018</v>
      </c>
      <c r="K23" s="403"/>
    </row>
    <row r="24" spans="1:11" ht="18" customHeight="1" thickBot="1">
      <c r="A24" s="7"/>
      <c r="B24" s="293" t="s">
        <v>129</v>
      </c>
      <c r="C24" s="93">
        <v>1</v>
      </c>
      <c r="D24" s="93">
        <v>0.8692387518004254</v>
      </c>
      <c r="E24" s="93">
        <v>0.8336197322459714</v>
      </c>
      <c r="F24" s="93">
        <v>0.7545231259501074</v>
      </c>
      <c r="G24" s="93">
        <v>0</v>
      </c>
      <c r="H24" s="93">
        <v>0.875659453024005</v>
      </c>
      <c r="I24" s="93">
        <v>0.783671843885791</v>
      </c>
      <c r="J24" s="283">
        <v>0.8594427836410758</v>
      </c>
      <c r="K24" s="403"/>
    </row>
    <row r="25" spans="1:11" ht="27" customHeight="1" thickBot="1" thickTop="1">
      <c r="A25" s="7"/>
      <c r="B25" s="269" t="s">
        <v>1</v>
      </c>
      <c r="C25" s="282">
        <v>0.9993876307872488</v>
      </c>
      <c r="D25" s="282">
        <v>0.8553602086109369</v>
      </c>
      <c r="E25" s="282">
        <v>0.8466003819205448</v>
      </c>
      <c r="F25" s="282">
        <v>0.778692867805457</v>
      </c>
      <c r="G25" s="282">
        <v>6.54836199913238E-09</v>
      </c>
      <c r="H25" s="282">
        <v>0.8562916664452089</v>
      </c>
      <c r="I25" s="282">
        <v>0.8922991896741409</v>
      </c>
      <c r="J25" s="285">
        <v>0.8516476277054508</v>
      </c>
      <c r="K25" s="404"/>
    </row>
    <row r="26" ht="15" customHeight="1"/>
  </sheetData>
  <sheetProtection/>
  <mergeCells count="2">
    <mergeCell ref="H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8.7109375" style="10" customWidth="1"/>
    <col min="12" max="16384" width="9.140625" style="6" customWidth="1"/>
  </cols>
  <sheetData>
    <row r="1" spans="1:13" ht="18.7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308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29" t="s">
        <v>130</v>
      </c>
      <c r="J6" s="429"/>
      <c r="K6" s="20"/>
    </row>
    <row r="7" spans="1:11" ht="69" customHeight="1" thickBot="1">
      <c r="A7" s="7"/>
      <c r="B7" s="318" t="s">
        <v>55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113</v>
      </c>
      <c r="C8" s="98">
        <v>54452.76</v>
      </c>
      <c r="D8" s="98">
        <v>1463655.8699999999</v>
      </c>
      <c r="E8" s="98">
        <v>353147.73</v>
      </c>
      <c r="F8" s="98">
        <v>146569.08</v>
      </c>
      <c r="G8" s="98">
        <v>0</v>
      </c>
      <c r="H8" s="98">
        <v>163056.92</v>
      </c>
      <c r="I8" s="116">
        <v>339.570000000298</v>
      </c>
      <c r="J8" s="276">
        <v>2181221.93</v>
      </c>
      <c r="K8" s="401"/>
    </row>
    <row r="9" spans="1:11" ht="18" customHeight="1">
      <c r="A9" s="7"/>
      <c r="B9" s="274" t="s">
        <v>114</v>
      </c>
      <c r="C9" s="98">
        <v>18706.33</v>
      </c>
      <c r="D9" s="98">
        <v>239894.65000000002</v>
      </c>
      <c r="E9" s="98">
        <v>62242.76</v>
      </c>
      <c r="F9" s="98">
        <v>24247.9</v>
      </c>
      <c r="G9" s="98">
        <v>0</v>
      </c>
      <c r="H9" s="98">
        <v>42270.25</v>
      </c>
      <c r="I9" s="110">
        <v>35.31999999994878</v>
      </c>
      <c r="J9" s="276">
        <v>387397.21</v>
      </c>
      <c r="K9" s="401"/>
    </row>
    <row r="10" spans="1:11" ht="18" customHeight="1">
      <c r="A10" s="7"/>
      <c r="B10" s="274" t="s">
        <v>115</v>
      </c>
      <c r="C10" s="98">
        <v>12558.69</v>
      </c>
      <c r="D10" s="98">
        <v>186599.93</v>
      </c>
      <c r="E10" s="98">
        <v>48428.89</v>
      </c>
      <c r="F10" s="98">
        <v>25108.82</v>
      </c>
      <c r="G10" s="98">
        <v>0</v>
      </c>
      <c r="H10" s="98">
        <v>40224.33</v>
      </c>
      <c r="I10" s="110">
        <v>5.909999999974389</v>
      </c>
      <c r="J10" s="276">
        <v>312926.57</v>
      </c>
      <c r="K10" s="401"/>
    </row>
    <row r="11" spans="1:11" ht="18" customHeight="1">
      <c r="A11" s="7"/>
      <c r="B11" s="274" t="s">
        <v>116</v>
      </c>
      <c r="C11" s="98">
        <v>8109.27</v>
      </c>
      <c r="D11" s="98">
        <v>259382.91999999998</v>
      </c>
      <c r="E11" s="98">
        <v>46415.01</v>
      </c>
      <c r="F11" s="98">
        <v>27267.7</v>
      </c>
      <c r="G11" s="98">
        <v>0</v>
      </c>
      <c r="H11" s="98">
        <v>28549.94</v>
      </c>
      <c r="I11" s="110">
        <v>0.059999999997671694</v>
      </c>
      <c r="J11" s="276">
        <v>369724.9</v>
      </c>
      <c r="K11" s="401"/>
    </row>
    <row r="12" spans="1:11" ht="18" customHeight="1">
      <c r="A12" s="7"/>
      <c r="B12" s="274" t="s">
        <v>117</v>
      </c>
      <c r="C12" s="98">
        <v>13795.58</v>
      </c>
      <c r="D12" s="98">
        <v>324296.35</v>
      </c>
      <c r="E12" s="98">
        <v>70336.23</v>
      </c>
      <c r="F12" s="98">
        <v>31141.27</v>
      </c>
      <c r="G12" s="98">
        <v>0.010000000009313226</v>
      </c>
      <c r="H12" s="98">
        <v>53530.94</v>
      </c>
      <c r="I12" s="110">
        <v>20.260000000009313</v>
      </c>
      <c r="J12" s="276">
        <v>493120.64</v>
      </c>
      <c r="K12" s="401"/>
    </row>
    <row r="13" spans="1:11" ht="18" customHeight="1">
      <c r="A13" s="7"/>
      <c r="B13" s="274" t="s">
        <v>118</v>
      </c>
      <c r="C13" s="98">
        <v>4249.43</v>
      </c>
      <c r="D13" s="98">
        <v>120340.34</v>
      </c>
      <c r="E13" s="98">
        <v>28219.2</v>
      </c>
      <c r="F13" s="98">
        <v>11808.91</v>
      </c>
      <c r="G13" s="98">
        <v>0</v>
      </c>
      <c r="H13" s="98">
        <v>13164.71</v>
      </c>
      <c r="I13" s="110">
        <v>4.529999999998836</v>
      </c>
      <c r="J13" s="276">
        <v>177787.12</v>
      </c>
      <c r="K13" s="401"/>
    </row>
    <row r="14" spans="1:11" ht="18" customHeight="1">
      <c r="A14" s="7"/>
      <c r="B14" s="274" t="s">
        <v>119</v>
      </c>
      <c r="C14" s="98">
        <v>23563.59</v>
      </c>
      <c r="D14" s="98">
        <v>429688.44999999995</v>
      </c>
      <c r="E14" s="98">
        <v>112556.11</v>
      </c>
      <c r="F14" s="98">
        <v>38138.98</v>
      </c>
      <c r="G14" s="98">
        <v>0</v>
      </c>
      <c r="H14" s="98">
        <v>61944.27</v>
      </c>
      <c r="I14" s="110">
        <v>82.57999999995809</v>
      </c>
      <c r="J14" s="276">
        <v>665973.98</v>
      </c>
      <c r="K14" s="401"/>
    </row>
    <row r="15" spans="1:11" ht="18" customHeight="1">
      <c r="A15" s="7"/>
      <c r="B15" s="274" t="s">
        <v>120</v>
      </c>
      <c r="C15" s="98">
        <v>10985.24</v>
      </c>
      <c r="D15" s="98">
        <v>338710.10000000003</v>
      </c>
      <c r="E15" s="98">
        <v>95732.34</v>
      </c>
      <c r="F15" s="98">
        <v>27682.98</v>
      </c>
      <c r="G15" s="98">
        <v>0</v>
      </c>
      <c r="H15" s="98">
        <v>40985.98</v>
      </c>
      <c r="I15" s="110">
        <v>118.05999999999767</v>
      </c>
      <c r="J15" s="276">
        <v>514214.7</v>
      </c>
      <c r="K15" s="401"/>
    </row>
    <row r="16" spans="1:11" ht="18" customHeight="1">
      <c r="A16" s="7"/>
      <c r="B16" s="274" t="s">
        <v>121</v>
      </c>
      <c r="C16" s="98">
        <v>88943.4</v>
      </c>
      <c r="D16" s="98">
        <v>2005470.84</v>
      </c>
      <c r="E16" s="98">
        <v>371285.77</v>
      </c>
      <c r="F16" s="98">
        <v>248401.54</v>
      </c>
      <c r="G16" s="98">
        <v>0</v>
      </c>
      <c r="H16" s="98">
        <v>332798.69</v>
      </c>
      <c r="I16" s="110">
        <v>9.910000000149012</v>
      </c>
      <c r="J16" s="276">
        <v>3046910.15</v>
      </c>
      <c r="K16" s="401"/>
    </row>
    <row r="17" spans="1:11" ht="18" customHeight="1">
      <c r="A17" s="7"/>
      <c r="B17" s="274" t="s">
        <v>122</v>
      </c>
      <c r="C17" s="98">
        <v>5079.78</v>
      </c>
      <c r="D17" s="98">
        <v>119518.44000000002</v>
      </c>
      <c r="E17" s="98">
        <v>30874.12</v>
      </c>
      <c r="F17" s="98">
        <v>8129.38</v>
      </c>
      <c r="G17" s="98">
        <v>-0.010000000038417056</v>
      </c>
      <c r="H17" s="98">
        <v>13527.85</v>
      </c>
      <c r="I17" s="110">
        <v>215.85000000000582</v>
      </c>
      <c r="J17" s="276">
        <v>177345.41</v>
      </c>
      <c r="K17" s="401"/>
    </row>
    <row r="18" spans="1:11" ht="18" customHeight="1">
      <c r="A18" s="7"/>
      <c r="B18" s="274" t="s">
        <v>123</v>
      </c>
      <c r="C18" s="98">
        <v>22334.96</v>
      </c>
      <c r="D18" s="98">
        <v>375659.6</v>
      </c>
      <c r="E18" s="98">
        <v>115798.54</v>
      </c>
      <c r="F18" s="98">
        <v>22793.7</v>
      </c>
      <c r="G18" s="98">
        <v>0</v>
      </c>
      <c r="H18" s="98">
        <v>69901.07</v>
      </c>
      <c r="I18" s="110">
        <v>3.450000000069849</v>
      </c>
      <c r="J18" s="276">
        <v>606491.32</v>
      </c>
      <c r="K18" s="401"/>
    </row>
    <row r="19" spans="1:11" ht="18" customHeight="1">
      <c r="A19" s="7"/>
      <c r="B19" s="274" t="s">
        <v>124</v>
      </c>
      <c r="C19" s="98">
        <v>151594.44</v>
      </c>
      <c r="D19" s="98">
        <v>1545217.04</v>
      </c>
      <c r="E19" s="98">
        <v>288732.52</v>
      </c>
      <c r="F19" s="98">
        <v>310103.61</v>
      </c>
      <c r="G19" s="98">
        <v>0.01000000024214387</v>
      </c>
      <c r="H19" s="98">
        <v>209579.92</v>
      </c>
      <c r="I19" s="110">
        <v>162.97999999998137</v>
      </c>
      <c r="J19" s="276">
        <v>2505390.52</v>
      </c>
      <c r="K19" s="401"/>
    </row>
    <row r="20" spans="1:11" ht="18" customHeight="1">
      <c r="A20" s="7"/>
      <c r="B20" s="274" t="s">
        <v>125</v>
      </c>
      <c r="C20" s="98">
        <v>11449.72</v>
      </c>
      <c r="D20" s="98">
        <v>262246.70999999996</v>
      </c>
      <c r="E20" s="98">
        <v>68992.42</v>
      </c>
      <c r="F20" s="98">
        <v>25942.02</v>
      </c>
      <c r="G20" s="98">
        <v>-0.009999999951105565</v>
      </c>
      <c r="H20" s="98">
        <v>34508.07</v>
      </c>
      <c r="I20" s="110">
        <v>-0.010000000009313226</v>
      </c>
      <c r="J20" s="276">
        <v>403138.92</v>
      </c>
      <c r="K20" s="401"/>
    </row>
    <row r="21" spans="1:11" ht="18" customHeight="1">
      <c r="A21" s="7"/>
      <c r="B21" s="274" t="s">
        <v>126</v>
      </c>
      <c r="C21" s="98">
        <v>0</v>
      </c>
      <c r="D21" s="98">
        <v>90080.08</v>
      </c>
      <c r="E21" s="98">
        <v>30620.6</v>
      </c>
      <c r="F21" s="98">
        <v>13455.37</v>
      </c>
      <c r="G21" s="98">
        <v>0.010000000009313226</v>
      </c>
      <c r="H21" s="98">
        <v>21756.35</v>
      </c>
      <c r="I21" s="110">
        <v>-0.010000000009313226</v>
      </c>
      <c r="J21" s="276">
        <v>155912.4</v>
      </c>
      <c r="K21" s="401"/>
    </row>
    <row r="22" spans="1:11" ht="18" customHeight="1">
      <c r="A22" s="7"/>
      <c r="B22" s="274" t="s">
        <v>127</v>
      </c>
      <c r="C22" s="98">
        <v>0</v>
      </c>
      <c r="D22" s="98">
        <v>292853.16000000003</v>
      </c>
      <c r="E22" s="98">
        <v>126925.92</v>
      </c>
      <c r="F22" s="98">
        <v>43147.01</v>
      </c>
      <c r="G22" s="98">
        <v>-0.010000000009313226</v>
      </c>
      <c r="H22" s="98">
        <v>72664.19</v>
      </c>
      <c r="I22" s="110">
        <v>0.010000000009313226</v>
      </c>
      <c r="J22" s="276">
        <v>535590.28</v>
      </c>
      <c r="K22" s="401"/>
    </row>
    <row r="23" spans="1:11" ht="18" customHeight="1">
      <c r="A23" s="7"/>
      <c r="B23" s="274" t="s">
        <v>128</v>
      </c>
      <c r="C23" s="98">
        <v>3131.28</v>
      </c>
      <c r="D23" s="98">
        <v>58923.79</v>
      </c>
      <c r="E23" s="98">
        <v>14767.98</v>
      </c>
      <c r="F23" s="98">
        <v>5700.25</v>
      </c>
      <c r="G23" s="98">
        <v>0</v>
      </c>
      <c r="H23" s="98">
        <v>9915.04</v>
      </c>
      <c r="I23" s="110">
        <v>49.44999999999709</v>
      </c>
      <c r="J23" s="276">
        <v>92487.79</v>
      </c>
      <c r="K23" s="401"/>
    </row>
    <row r="24" spans="1:11" ht="18" customHeight="1" thickBot="1">
      <c r="A24" s="7"/>
      <c r="B24" s="293" t="s">
        <v>129</v>
      </c>
      <c r="C24" s="111">
        <v>35627.47</v>
      </c>
      <c r="D24" s="115">
        <v>1168035.27</v>
      </c>
      <c r="E24" s="115">
        <v>217608.37</v>
      </c>
      <c r="F24" s="115">
        <v>98429.33</v>
      </c>
      <c r="G24" s="115">
        <v>0</v>
      </c>
      <c r="H24" s="115">
        <v>122380.3</v>
      </c>
      <c r="I24" s="112">
        <v>98.38999999989755</v>
      </c>
      <c r="J24" s="277">
        <v>1642179.13</v>
      </c>
      <c r="K24" s="401"/>
    </row>
    <row r="25" spans="1:11" ht="27" customHeight="1" thickBot="1" thickTop="1">
      <c r="A25" s="7"/>
      <c r="B25" s="269" t="s">
        <v>1</v>
      </c>
      <c r="C25" s="304">
        <v>464581.93999999994</v>
      </c>
      <c r="D25" s="304">
        <v>9280573.540000001</v>
      </c>
      <c r="E25" s="304">
        <v>2082684.5100000002</v>
      </c>
      <c r="F25" s="304">
        <v>1108067.8499999999</v>
      </c>
      <c r="G25" s="304">
        <v>2.6193447411060333E-10</v>
      </c>
      <c r="H25" s="304">
        <v>1330758.82</v>
      </c>
      <c r="I25" s="305">
        <v>1146.3100000002742</v>
      </c>
      <c r="J25" s="272">
        <v>14267812.969999999</v>
      </c>
      <c r="K25" s="402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42F4F8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5.28125" style="10" customWidth="1"/>
    <col min="12" max="16384" width="9.140625" style="6" customWidth="1"/>
  </cols>
  <sheetData>
    <row r="1" spans="1:13" ht="18.7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309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29" t="s">
        <v>130</v>
      </c>
      <c r="J6" s="429"/>
      <c r="K6" s="20"/>
    </row>
    <row r="7" spans="1:11" ht="69" customHeight="1" thickBot="1">
      <c r="A7" s="7"/>
      <c r="B7" s="318" t="s">
        <v>56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106</v>
      </c>
      <c r="C8" s="98">
        <v>168706.25</v>
      </c>
      <c r="D8" s="98">
        <v>1373478.68</v>
      </c>
      <c r="E8" s="98">
        <v>204005.44</v>
      </c>
      <c r="F8" s="98">
        <v>301691.42</v>
      </c>
      <c r="G8" s="98">
        <v>0.01000000024214387</v>
      </c>
      <c r="H8" s="98">
        <v>203020.85</v>
      </c>
      <c r="I8" s="116">
        <v>114.26000000024214</v>
      </c>
      <c r="J8" s="276">
        <v>2251016.91</v>
      </c>
      <c r="K8" s="401"/>
    </row>
    <row r="9" spans="1:11" ht="18" customHeight="1">
      <c r="A9" s="7"/>
      <c r="B9" s="274" t="s">
        <v>107</v>
      </c>
      <c r="C9" s="98">
        <v>59329.4</v>
      </c>
      <c r="D9" s="98">
        <v>464592.44</v>
      </c>
      <c r="E9" s="98">
        <v>110270.34</v>
      </c>
      <c r="F9" s="98">
        <v>73735.19</v>
      </c>
      <c r="G9" s="98">
        <v>0</v>
      </c>
      <c r="H9" s="98">
        <v>83880.63</v>
      </c>
      <c r="I9" s="110">
        <v>0</v>
      </c>
      <c r="J9" s="276">
        <v>791808</v>
      </c>
      <c r="K9" s="401"/>
    </row>
    <row r="10" spans="1:11" ht="18" customHeight="1">
      <c r="A10" s="7"/>
      <c r="B10" s="274" t="s">
        <v>108</v>
      </c>
      <c r="C10" s="98">
        <v>183579.99</v>
      </c>
      <c r="D10" s="98">
        <v>2014231.41</v>
      </c>
      <c r="E10" s="98">
        <v>493931.55</v>
      </c>
      <c r="F10" s="98">
        <v>258480.74</v>
      </c>
      <c r="G10" s="98">
        <v>-0.01000000024214387</v>
      </c>
      <c r="H10" s="98">
        <v>351569.31</v>
      </c>
      <c r="I10" s="110">
        <v>5.800000000745058</v>
      </c>
      <c r="J10" s="276">
        <v>3301798.79</v>
      </c>
      <c r="K10" s="401"/>
    </row>
    <row r="11" spans="1:11" ht="18" customHeight="1">
      <c r="A11" s="7"/>
      <c r="B11" s="274" t="s">
        <v>109</v>
      </c>
      <c r="C11" s="98">
        <v>51224.37</v>
      </c>
      <c r="D11" s="98">
        <v>1308014.8800000001</v>
      </c>
      <c r="E11" s="98">
        <v>254421</v>
      </c>
      <c r="F11" s="98">
        <v>161953.71</v>
      </c>
      <c r="G11" s="98">
        <v>0.010000000009313226</v>
      </c>
      <c r="H11" s="98">
        <v>172092.99</v>
      </c>
      <c r="I11" s="110">
        <v>462.39999999990687</v>
      </c>
      <c r="J11" s="276">
        <v>1948169.36</v>
      </c>
      <c r="K11" s="401"/>
    </row>
    <row r="12" spans="1:11" ht="18" customHeight="1">
      <c r="A12" s="7"/>
      <c r="B12" s="274" t="s">
        <v>110</v>
      </c>
      <c r="C12" s="98">
        <v>1741.92</v>
      </c>
      <c r="D12" s="98">
        <v>1497725.37</v>
      </c>
      <c r="E12" s="98">
        <v>339188.69</v>
      </c>
      <c r="F12" s="98">
        <v>138835.78</v>
      </c>
      <c r="G12" s="98">
        <v>0.010000000009313226</v>
      </c>
      <c r="H12" s="98">
        <v>184363.38</v>
      </c>
      <c r="I12" s="110">
        <v>-0.2099999999627471</v>
      </c>
      <c r="J12" s="276">
        <v>2161854.94</v>
      </c>
      <c r="K12" s="401"/>
    </row>
    <row r="13" spans="1:11" ht="18" customHeight="1">
      <c r="A13" s="7"/>
      <c r="B13" s="274" t="s">
        <v>111</v>
      </c>
      <c r="C13" s="98">
        <v>0</v>
      </c>
      <c r="D13" s="98">
        <v>1672777.45</v>
      </c>
      <c r="E13" s="98">
        <v>410209.51</v>
      </c>
      <c r="F13" s="98">
        <v>135032.06</v>
      </c>
      <c r="G13" s="98">
        <v>0</v>
      </c>
      <c r="H13" s="98">
        <v>194674.05</v>
      </c>
      <c r="I13" s="110">
        <v>148.11000000033528</v>
      </c>
      <c r="J13" s="276">
        <v>2412841.18</v>
      </c>
      <c r="K13" s="401"/>
    </row>
    <row r="14" spans="1:11" ht="18" customHeight="1" thickBot="1">
      <c r="A14" s="7"/>
      <c r="B14" s="293" t="s">
        <v>112</v>
      </c>
      <c r="C14" s="111">
        <v>0</v>
      </c>
      <c r="D14" s="115">
        <v>949753.2899999999</v>
      </c>
      <c r="E14" s="115">
        <v>270657.98</v>
      </c>
      <c r="F14" s="115">
        <v>38338.96</v>
      </c>
      <c r="G14" s="115">
        <v>0</v>
      </c>
      <c r="H14" s="115">
        <v>141157.6</v>
      </c>
      <c r="I14" s="112">
        <v>415.96999999997206</v>
      </c>
      <c r="J14" s="277">
        <v>1400323.8</v>
      </c>
      <c r="K14" s="401"/>
    </row>
    <row r="15" spans="1:11" ht="27" customHeight="1" thickBot="1" thickTop="1">
      <c r="A15" s="7"/>
      <c r="B15" s="269" t="s">
        <v>1</v>
      </c>
      <c r="C15" s="304">
        <v>464581.93</v>
      </c>
      <c r="D15" s="304">
        <v>9280573.52</v>
      </c>
      <c r="E15" s="304">
        <v>2082684.51</v>
      </c>
      <c r="F15" s="304">
        <v>1108067.8599999999</v>
      </c>
      <c r="G15" s="304">
        <v>0.02000000001862645</v>
      </c>
      <c r="H15" s="304">
        <v>1330758.81</v>
      </c>
      <c r="I15" s="305">
        <v>1146.3300000012387</v>
      </c>
      <c r="J15" s="272">
        <v>14267812.98</v>
      </c>
      <c r="K15" s="402"/>
    </row>
    <row r="16" spans="1:11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  <c r="K16" s="17"/>
    </row>
    <row r="17" spans="1:10" ht="15" customHeight="1">
      <c r="A17" s="7"/>
      <c r="B17" s="5" t="s">
        <v>66</v>
      </c>
      <c r="C17" s="10"/>
      <c r="D17" s="10"/>
      <c r="E17" s="10"/>
      <c r="F17" s="10"/>
      <c r="G17" s="10"/>
      <c r="H17" s="10"/>
      <c r="I17" s="10"/>
      <c r="J17" s="10"/>
    </row>
    <row r="18" spans="1:11" ht="11.25" customHeight="1" thickBot="1">
      <c r="A18" s="7"/>
      <c r="B18" s="3"/>
      <c r="C18" s="3"/>
      <c r="H18" s="424" t="s">
        <v>154</v>
      </c>
      <c r="I18" s="424"/>
      <c r="J18" s="424"/>
      <c r="K18" s="20"/>
    </row>
    <row r="19" spans="1:11" ht="69" customHeight="1" thickBot="1">
      <c r="A19" s="7"/>
      <c r="B19" s="318" t="s">
        <v>56</v>
      </c>
      <c r="C19" s="265" t="s">
        <v>243</v>
      </c>
      <c r="D19" s="313" t="s">
        <v>152</v>
      </c>
      <c r="E19" s="313" t="s">
        <v>38</v>
      </c>
      <c r="F19" s="313" t="s">
        <v>39</v>
      </c>
      <c r="G19" s="313" t="s">
        <v>244</v>
      </c>
      <c r="H19" s="313" t="s">
        <v>40</v>
      </c>
      <c r="I19" s="266" t="s">
        <v>61</v>
      </c>
      <c r="J19" s="268" t="s">
        <v>245</v>
      </c>
      <c r="K19" s="391"/>
    </row>
    <row r="20" spans="1:11" ht="18" customHeight="1" thickTop="1">
      <c r="A20" s="7"/>
      <c r="B20" s="273" t="s">
        <v>106</v>
      </c>
      <c r="C20" s="93">
        <v>1</v>
      </c>
      <c r="D20" s="93">
        <v>0.9094626987105864</v>
      </c>
      <c r="E20" s="93">
        <v>0.8224011586839578</v>
      </c>
      <c r="F20" s="93">
        <v>0.8952835377127624</v>
      </c>
      <c r="G20" s="93">
        <v>0</v>
      </c>
      <c r="H20" s="93">
        <v>0.894056154435818</v>
      </c>
      <c r="I20" s="106">
        <v>1</v>
      </c>
      <c r="J20" s="283">
        <v>0.9036065359477229</v>
      </c>
      <c r="K20" s="403"/>
    </row>
    <row r="21" spans="1:11" ht="18" customHeight="1">
      <c r="A21" s="7"/>
      <c r="B21" s="274" t="s">
        <v>107</v>
      </c>
      <c r="C21" s="93">
        <v>1</v>
      </c>
      <c r="D21" s="93">
        <v>0.7947758257762824</v>
      </c>
      <c r="E21" s="93">
        <v>0.8062946506130657</v>
      </c>
      <c r="F21" s="93">
        <v>0.8865338221971338</v>
      </c>
      <c r="G21" s="93">
        <v>0</v>
      </c>
      <c r="H21" s="93">
        <v>0.8069812202218662</v>
      </c>
      <c r="I21" s="94">
        <v>0</v>
      </c>
      <c r="J21" s="283">
        <v>0.8181672121593505</v>
      </c>
      <c r="K21" s="403"/>
    </row>
    <row r="22" spans="1:11" ht="18" customHeight="1">
      <c r="A22" s="7"/>
      <c r="B22" s="274" t="s">
        <v>108</v>
      </c>
      <c r="C22" s="93">
        <v>0.998451741623431</v>
      </c>
      <c r="D22" s="93">
        <v>0.8559551654769215</v>
      </c>
      <c r="E22" s="93">
        <v>0.8446500055687934</v>
      </c>
      <c r="F22" s="93">
        <v>0.7764336248025014</v>
      </c>
      <c r="G22" s="93">
        <v>0</v>
      </c>
      <c r="H22" s="93">
        <v>0.8244967984639944</v>
      </c>
      <c r="I22" s="94">
        <v>1.0000000002408593</v>
      </c>
      <c r="J22" s="283">
        <v>0.8507254350080649</v>
      </c>
      <c r="K22" s="403"/>
    </row>
    <row r="23" spans="1:11" ht="18" customHeight="1">
      <c r="A23" s="7"/>
      <c r="B23" s="274" t="s">
        <v>109</v>
      </c>
      <c r="C23" s="93">
        <v>1</v>
      </c>
      <c r="D23" s="93">
        <v>0.8530415404461069</v>
      </c>
      <c r="E23" s="93">
        <v>0.8465076572508559</v>
      </c>
      <c r="F23" s="93">
        <v>0.7469501885343028</v>
      </c>
      <c r="G23" s="93">
        <v>0</v>
      </c>
      <c r="H23" s="93">
        <v>0.8610371091590361</v>
      </c>
      <c r="I23" s="94">
        <v>0.8512988567114721</v>
      </c>
      <c r="J23" s="283">
        <v>0.846160979963121</v>
      </c>
      <c r="K23" s="403"/>
    </row>
    <row r="24" spans="1:11" ht="18" customHeight="1">
      <c r="A24" s="7"/>
      <c r="B24" s="274" t="s">
        <v>110</v>
      </c>
      <c r="C24" s="93">
        <v>1</v>
      </c>
      <c r="D24" s="93">
        <v>0.8458327348214154</v>
      </c>
      <c r="E24" s="93">
        <v>0.840999732095958</v>
      </c>
      <c r="F24" s="93">
        <v>0.6605973982310545</v>
      </c>
      <c r="G24" s="93">
        <v>0</v>
      </c>
      <c r="H24" s="93">
        <v>0.8639511779999213</v>
      </c>
      <c r="I24" s="94">
        <v>1</v>
      </c>
      <c r="J24" s="283">
        <v>0.8316965367963736</v>
      </c>
      <c r="K24" s="403"/>
    </row>
    <row r="25" spans="1:11" ht="18" customHeight="1">
      <c r="A25" s="7"/>
      <c r="B25" s="274" t="s">
        <v>111</v>
      </c>
      <c r="C25" s="93">
        <v>0</v>
      </c>
      <c r="D25" s="93">
        <v>0.8449011121539622</v>
      </c>
      <c r="E25" s="93">
        <v>0.8633408204279466</v>
      </c>
      <c r="F25" s="93">
        <v>0.7010522632381756</v>
      </c>
      <c r="G25" s="93">
        <v>0</v>
      </c>
      <c r="H25" s="93">
        <v>0.8698521469780494</v>
      </c>
      <c r="I25" s="94">
        <v>0.9686089856790985</v>
      </c>
      <c r="J25" s="283">
        <v>0.8402545941897972</v>
      </c>
      <c r="K25" s="403"/>
    </row>
    <row r="26" spans="1:11" ht="18" customHeight="1" thickBot="1">
      <c r="A26" s="7"/>
      <c r="B26" s="293" t="s">
        <v>112</v>
      </c>
      <c r="C26" s="97">
        <v>0</v>
      </c>
      <c r="D26" s="95">
        <v>0.8494945880249055</v>
      </c>
      <c r="E26" s="95">
        <v>0.8690386875690449</v>
      </c>
      <c r="F26" s="95">
        <v>0.7618227809868992</v>
      </c>
      <c r="G26" s="95">
        <v>0</v>
      </c>
      <c r="H26" s="95">
        <v>0.8844215664941131</v>
      </c>
      <c r="I26" s="96">
        <v>0.9215516859405833</v>
      </c>
      <c r="J26" s="284">
        <v>0.8539351416456926</v>
      </c>
      <c r="K26" s="403"/>
    </row>
    <row r="27" spans="1:11" ht="27" customHeight="1" thickBot="1" thickTop="1">
      <c r="A27" s="7"/>
      <c r="B27" s="269" t="s">
        <v>1</v>
      </c>
      <c r="C27" s="282">
        <v>0.9993876307740759</v>
      </c>
      <c r="D27" s="282">
        <v>0.8553602051908865</v>
      </c>
      <c r="E27" s="282">
        <v>0.8466003784791583</v>
      </c>
      <c r="F27" s="282">
        <v>0.7786928748329408</v>
      </c>
      <c r="G27" s="282">
        <v>1.0000000232830648</v>
      </c>
      <c r="H27" s="282">
        <v>0.8562916545006922</v>
      </c>
      <c r="I27" s="286">
        <v>0.8923147578752856</v>
      </c>
      <c r="J27" s="285">
        <v>0.8516476277940026</v>
      </c>
      <c r="K27" s="404"/>
    </row>
    <row r="28" ht="15" customHeight="1"/>
  </sheetData>
  <sheetProtection/>
  <mergeCells count="3">
    <mergeCell ref="I6:J6"/>
    <mergeCell ref="H18:J18"/>
    <mergeCell ref="L1:M1"/>
  </mergeCells>
  <hyperlinks>
    <hyperlink ref="L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42F4F8"/>
  </sheetPr>
  <dimension ref="A1:M1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8515625" style="10" customWidth="1"/>
    <col min="12" max="13" width="11.00390625" style="6" customWidth="1"/>
    <col min="14" max="16384" width="9.140625" style="6" customWidth="1"/>
  </cols>
  <sheetData>
    <row r="1" spans="1:13" ht="18.7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310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29" t="s">
        <v>130</v>
      </c>
      <c r="J6" s="429"/>
      <c r="K6" s="20"/>
    </row>
    <row r="7" spans="1:11" ht="68.25" customHeight="1" thickBot="1">
      <c r="A7" s="7"/>
      <c r="B7" s="264" t="s">
        <v>25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22</v>
      </c>
      <c r="C8" s="98">
        <v>464581.93999999994</v>
      </c>
      <c r="D8" s="98">
        <v>8897640.3</v>
      </c>
      <c r="E8" s="98">
        <v>1925137.9900000002</v>
      </c>
      <c r="F8" s="98">
        <v>1051465.4699999997</v>
      </c>
      <c r="G8" s="98">
        <v>2.6193447411060333E-10</v>
      </c>
      <c r="H8" s="98">
        <v>1236338.28</v>
      </c>
      <c r="I8" s="116">
        <v>1146.3100000002742</v>
      </c>
      <c r="J8" s="276">
        <v>13576310.29</v>
      </c>
      <c r="K8" s="401"/>
    </row>
    <row r="9" spans="1:11" ht="18" customHeight="1">
      <c r="A9" s="7"/>
      <c r="B9" s="274" t="s">
        <v>23</v>
      </c>
      <c r="C9" s="98">
        <v>0</v>
      </c>
      <c r="D9" s="98">
        <v>292853.16000000003</v>
      </c>
      <c r="E9" s="98">
        <v>126925.92</v>
      </c>
      <c r="F9" s="98">
        <v>43147.01</v>
      </c>
      <c r="G9" s="98">
        <v>-0.010000000009313226</v>
      </c>
      <c r="H9" s="98">
        <v>72664.19</v>
      </c>
      <c r="I9" s="110">
        <v>0.010000000009313226</v>
      </c>
      <c r="J9" s="276">
        <v>535590.28</v>
      </c>
      <c r="K9" s="401"/>
    </row>
    <row r="10" spans="1:11" ht="18" customHeight="1" thickBot="1">
      <c r="A10" s="7"/>
      <c r="B10" s="293" t="s">
        <v>24</v>
      </c>
      <c r="C10" s="111">
        <v>0</v>
      </c>
      <c r="D10" s="115">
        <v>90080.08</v>
      </c>
      <c r="E10" s="115">
        <v>30620.6</v>
      </c>
      <c r="F10" s="115">
        <v>13455.37</v>
      </c>
      <c r="G10" s="115">
        <v>0.010000000009313226</v>
      </c>
      <c r="H10" s="115">
        <v>21756.35</v>
      </c>
      <c r="I10" s="112">
        <v>-0.010000000009313226</v>
      </c>
      <c r="J10" s="277">
        <v>155912.4</v>
      </c>
      <c r="K10" s="401"/>
    </row>
    <row r="11" spans="1:11" ht="27" customHeight="1" thickBot="1" thickTop="1">
      <c r="A11" s="7"/>
      <c r="B11" s="269" t="s">
        <v>1</v>
      </c>
      <c r="C11" s="304">
        <v>464581.93999999994</v>
      </c>
      <c r="D11" s="304">
        <v>9280573.540000001</v>
      </c>
      <c r="E11" s="304">
        <v>2082684.5100000002</v>
      </c>
      <c r="F11" s="304">
        <v>1108067.8499999999</v>
      </c>
      <c r="G11" s="304">
        <v>2.6193447411060333E-10</v>
      </c>
      <c r="H11" s="304">
        <v>1330758.82</v>
      </c>
      <c r="I11" s="305">
        <v>1146.3100000002742</v>
      </c>
      <c r="J11" s="272">
        <v>14267812.969999999</v>
      </c>
      <c r="K11" s="402"/>
    </row>
    <row r="12" spans="1:11" ht="12" customHeight="1">
      <c r="A12" s="7"/>
      <c r="B12" s="7"/>
      <c r="C12" s="17"/>
      <c r="D12" s="17"/>
      <c r="E12" s="17"/>
      <c r="F12" s="17"/>
      <c r="G12" s="17"/>
      <c r="H12" s="17"/>
      <c r="I12" s="17"/>
      <c r="J12" s="17"/>
      <c r="K12" s="17"/>
    </row>
    <row r="13" spans="1:10" ht="15" customHeight="1">
      <c r="A13" s="7"/>
      <c r="B13" s="5" t="s">
        <v>68</v>
      </c>
      <c r="C13" s="10"/>
      <c r="D13" s="10"/>
      <c r="E13" s="10"/>
      <c r="F13" s="10"/>
      <c r="G13" s="10"/>
      <c r="H13" s="10"/>
      <c r="I13" s="10"/>
      <c r="J13" s="10"/>
    </row>
    <row r="14" spans="1:11" ht="11.25" customHeight="1" thickBot="1">
      <c r="A14" s="7"/>
      <c r="B14" s="3"/>
      <c r="C14" s="3"/>
      <c r="H14" s="424" t="s">
        <v>154</v>
      </c>
      <c r="I14" s="424"/>
      <c r="J14" s="424"/>
      <c r="K14" s="20"/>
    </row>
    <row r="15" spans="1:11" ht="69" customHeight="1" thickBot="1">
      <c r="A15" s="7"/>
      <c r="B15" s="264" t="s">
        <v>25</v>
      </c>
      <c r="C15" s="265" t="s">
        <v>243</v>
      </c>
      <c r="D15" s="313" t="s">
        <v>152</v>
      </c>
      <c r="E15" s="313" t="s">
        <v>38</v>
      </c>
      <c r="F15" s="313" t="s">
        <v>39</v>
      </c>
      <c r="G15" s="313" t="s">
        <v>244</v>
      </c>
      <c r="H15" s="313" t="s">
        <v>40</v>
      </c>
      <c r="I15" s="266" t="s">
        <v>61</v>
      </c>
      <c r="J15" s="268" t="s">
        <v>245</v>
      </c>
      <c r="K15" s="391"/>
    </row>
    <row r="16" spans="1:11" ht="18" customHeight="1" thickTop="1">
      <c r="A16" s="7"/>
      <c r="B16" s="273" t="s">
        <v>22</v>
      </c>
      <c r="C16" s="93">
        <v>0.9993876307872488</v>
      </c>
      <c r="D16" s="93">
        <v>0.8514530995788351</v>
      </c>
      <c r="E16" s="93">
        <v>0.840687209956136</v>
      </c>
      <c r="F16" s="93">
        <v>0.7752387312345511</v>
      </c>
      <c r="G16" s="93">
        <v>8.731148790075429E-09</v>
      </c>
      <c r="H16" s="93">
        <v>0.8611574574417814</v>
      </c>
      <c r="I16" s="106">
        <v>0.8923061354756443</v>
      </c>
      <c r="J16" s="283">
        <v>0.8486234189748668</v>
      </c>
      <c r="K16" s="403"/>
    </row>
    <row r="17" spans="1:11" ht="18" customHeight="1">
      <c r="A17" s="7"/>
      <c r="B17" s="274" t="s">
        <v>23</v>
      </c>
      <c r="C17" s="93">
        <v>0</v>
      </c>
      <c r="D17" s="93">
        <v>0.9582726109402498</v>
      </c>
      <c r="E17" s="93">
        <v>0.9271389142418243</v>
      </c>
      <c r="F17" s="93">
        <v>0.8497672776158547</v>
      </c>
      <c r="G17" s="93">
        <v>0</v>
      </c>
      <c r="H17" s="93">
        <v>0.7761943822191876</v>
      </c>
      <c r="I17" s="94">
        <v>1</v>
      </c>
      <c r="J17" s="283">
        <v>0.9125797015929491</v>
      </c>
      <c r="K17" s="403"/>
    </row>
    <row r="18" spans="1:11" ht="18" customHeight="1" thickBot="1">
      <c r="A18" s="7"/>
      <c r="B18" s="293" t="s">
        <v>24</v>
      </c>
      <c r="C18" s="97">
        <v>0</v>
      </c>
      <c r="D18" s="95">
        <v>0.9547635589712771</v>
      </c>
      <c r="E18" s="95">
        <v>0.9223619594295204</v>
      </c>
      <c r="F18" s="95">
        <v>0.8463811673888962</v>
      </c>
      <c r="G18" s="95">
        <v>1.000000002910383</v>
      </c>
      <c r="H18" s="95">
        <v>0.876958169816614</v>
      </c>
      <c r="I18" s="96">
        <v>0</v>
      </c>
      <c r="J18" s="284">
        <v>0.9266572562071885</v>
      </c>
      <c r="K18" s="403"/>
    </row>
    <row r="19" spans="1:11" ht="27" customHeight="1" thickBot="1" thickTop="1">
      <c r="A19" s="7"/>
      <c r="B19" s="269" t="s">
        <v>1</v>
      </c>
      <c r="C19" s="282">
        <v>0.9993876307740759</v>
      </c>
      <c r="D19" s="282">
        <v>0.8553602051908865</v>
      </c>
      <c r="E19" s="282">
        <v>0.8466003784791583</v>
      </c>
      <c r="F19" s="282">
        <v>0.7786928748329408</v>
      </c>
      <c r="G19" s="282">
        <v>1.0000000232830648</v>
      </c>
      <c r="H19" s="282">
        <v>0.8562916545006922</v>
      </c>
      <c r="I19" s="286">
        <v>0.8923147578752856</v>
      </c>
      <c r="J19" s="285">
        <v>0.8516476277940026</v>
      </c>
      <c r="K19" s="404"/>
    </row>
    <row r="20" ht="15" customHeight="1"/>
    <row r="21" ht="15" customHeight="1"/>
  </sheetData>
  <sheetProtection/>
  <mergeCells count="3">
    <mergeCell ref="I6:J6"/>
    <mergeCell ref="H14:J14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42F4F8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5.57421875" style="10" customWidth="1"/>
    <col min="12" max="13" width="10.421875" style="6" customWidth="1"/>
    <col min="14" max="16384" width="9.140625" style="6" customWidth="1"/>
  </cols>
  <sheetData>
    <row r="1" spans="1:13" ht="18.75" thickBot="1" thickTop="1">
      <c r="A1" s="7"/>
      <c r="B1" s="2" t="s">
        <v>60</v>
      </c>
      <c r="I1" s="263"/>
      <c r="J1" s="263"/>
      <c r="K1" s="263"/>
      <c r="L1" s="464" t="s">
        <v>263</v>
      </c>
      <c r="M1" s="465"/>
    </row>
    <row r="2" spans="1:2" ht="12" customHeight="1" thickTop="1">
      <c r="A2" s="7"/>
      <c r="B2" s="2"/>
    </row>
    <row r="3" spans="1:2" ht="18">
      <c r="A3" s="7"/>
      <c r="B3" s="2" t="s">
        <v>311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11" ht="11.25" customHeight="1" thickBot="1">
      <c r="A6" s="7"/>
      <c r="I6" s="429" t="s">
        <v>130</v>
      </c>
      <c r="J6" s="429"/>
      <c r="K6" s="20"/>
    </row>
    <row r="7" spans="1:11" ht="69" customHeight="1" thickBot="1">
      <c r="A7" s="7"/>
      <c r="B7" s="264" t="s">
        <v>2</v>
      </c>
      <c r="C7" s="265" t="s">
        <v>243</v>
      </c>
      <c r="D7" s="313" t="s">
        <v>152</v>
      </c>
      <c r="E7" s="313" t="s">
        <v>38</v>
      </c>
      <c r="F7" s="313" t="s">
        <v>39</v>
      </c>
      <c r="G7" s="313" t="s">
        <v>244</v>
      </c>
      <c r="H7" s="313" t="s">
        <v>40</v>
      </c>
      <c r="I7" s="266" t="s">
        <v>61</v>
      </c>
      <c r="J7" s="268" t="s">
        <v>245</v>
      </c>
      <c r="K7" s="391"/>
    </row>
    <row r="8" spans="1:11" ht="18" customHeight="1" thickTop="1">
      <c r="A8" s="7"/>
      <c r="B8" s="273" t="s">
        <v>131</v>
      </c>
      <c r="C8" s="34">
        <v>464581.93</v>
      </c>
      <c r="D8" s="34">
        <v>9280573.52</v>
      </c>
      <c r="E8" s="34">
        <v>2082684.51</v>
      </c>
      <c r="F8" s="34">
        <v>1108067.8599999999</v>
      </c>
      <c r="G8" s="34">
        <v>0.02000000001862645</v>
      </c>
      <c r="H8" s="34">
        <v>1330758.81</v>
      </c>
      <c r="I8" s="50">
        <v>1146.3300000012387</v>
      </c>
      <c r="J8" s="276">
        <v>14267812.98</v>
      </c>
      <c r="K8" s="401"/>
    </row>
    <row r="9" spans="1:11" ht="18" customHeight="1">
      <c r="A9" s="7"/>
      <c r="B9" s="274" t="s">
        <v>132</v>
      </c>
      <c r="C9" s="34">
        <v>292591.65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51">
        <v>117596.82999999996</v>
      </c>
      <c r="J9" s="276">
        <v>410188.48</v>
      </c>
      <c r="K9" s="401"/>
    </row>
    <row r="10" spans="1:11" ht="18" customHeight="1">
      <c r="A10" s="7"/>
      <c r="B10" s="274" t="s">
        <v>133</v>
      </c>
      <c r="C10" s="34">
        <v>5123406.67</v>
      </c>
      <c r="D10" s="34">
        <v>0</v>
      </c>
      <c r="E10" s="34">
        <v>0</v>
      </c>
      <c r="F10" s="34">
        <v>0</v>
      </c>
      <c r="G10" s="34">
        <v>71655.02</v>
      </c>
      <c r="H10" s="34">
        <v>0</v>
      </c>
      <c r="I10" s="51">
        <v>2637.8700000001118</v>
      </c>
      <c r="J10" s="276">
        <v>5197699.56</v>
      </c>
      <c r="K10" s="401"/>
    </row>
    <row r="11" spans="1:11" ht="18" customHeight="1">
      <c r="A11" s="7"/>
      <c r="B11" s="274" t="s">
        <v>141</v>
      </c>
      <c r="C11" s="34">
        <v>11161.79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51">
        <v>2854.699999999999</v>
      </c>
      <c r="J11" s="276">
        <v>14016.49</v>
      </c>
      <c r="K11" s="401"/>
    </row>
    <row r="12" spans="1:11" ht="18" customHeight="1" thickBot="1">
      <c r="A12" s="7"/>
      <c r="B12" s="275" t="s">
        <v>142</v>
      </c>
      <c r="C12" s="37">
        <v>15112.94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52">
        <v>6516.4</v>
      </c>
      <c r="J12" s="277">
        <v>21629.34</v>
      </c>
      <c r="K12" s="401"/>
    </row>
    <row r="13" spans="1:11" ht="27" customHeight="1" thickBot="1" thickTop="1">
      <c r="A13" s="7"/>
      <c r="B13" s="269" t="s">
        <v>134</v>
      </c>
      <c r="C13" s="270">
        <v>5906854.98</v>
      </c>
      <c r="D13" s="270">
        <v>9280573.52</v>
      </c>
      <c r="E13" s="270">
        <v>2082684.51</v>
      </c>
      <c r="F13" s="270">
        <v>1108067.8599999999</v>
      </c>
      <c r="G13" s="270">
        <v>71655.04000000002</v>
      </c>
      <c r="H13" s="270">
        <v>1330758.81</v>
      </c>
      <c r="I13" s="271">
        <v>130752.1300000013</v>
      </c>
      <c r="J13" s="272">
        <v>19911346.849999998</v>
      </c>
      <c r="K13" s="402"/>
    </row>
    <row r="14" spans="1:11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  <c r="K14" s="17"/>
    </row>
    <row r="15" spans="1:10" ht="15" customHeight="1">
      <c r="A15" s="7"/>
      <c r="B15" s="5" t="s">
        <v>59</v>
      </c>
      <c r="C15" s="10"/>
      <c r="D15" s="10"/>
      <c r="E15" s="10"/>
      <c r="F15" s="10"/>
      <c r="G15" s="10"/>
      <c r="H15" s="10"/>
      <c r="I15" s="10"/>
      <c r="J15" s="10"/>
    </row>
    <row r="16" spans="1:11" ht="11.25" customHeight="1" thickBot="1">
      <c r="A16" s="7"/>
      <c r="B16" s="3"/>
      <c r="C16" s="3"/>
      <c r="H16" s="424" t="s">
        <v>154</v>
      </c>
      <c r="I16" s="424"/>
      <c r="J16" s="424"/>
      <c r="K16" s="20"/>
    </row>
    <row r="17" spans="1:11" ht="69" customHeight="1" thickBot="1">
      <c r="A17" s="7"/>
      <c r="B17" s="264" t="s">
        <v>2</v>
      </c>
      <c r="C17" s="265" t="s">
        <v>243</v>
      </c>
      <c r="D17" s="313" t="s">
        <v>152</v>
      </c>
      <c r="E17" s="313" t="s">
        <v>38</v>
      </c>
      <c r="F17" s="313" t="s">
        <v>39</v>
      </c>
      <c r="G17" s="313" t="s">
        <v>244</v>
      </c>
      <c r="H17" s="313" t="s">
        <v>40</v>
      </c>
      <c r="I17" s="266" t="s">
        <v>61</v>
      </c>
      <c r="J17" s="268" t="s">
        <v>245</v>
      </c>
      <c r="K17" s="391"/>
    </row>
    <row r="18" spans="1:11" ht="18" customHeight="1" thickTop="1">
      <c r="A18" s="7"/>
      <c r="B18" s="273" t="s">
        <v>131</v>
      </c>
      <c r="C18" s="33">
        <v>0.9993876307740759</v>
      </c>
      <c r="D18" s="33">
        <v>0.8553602051908865</v>
      </c>
      <c r="E18" s="33">
        <v>0.8466003784791583</v>
      </c>
      <c r="F18" s="33">
        <v>0.7786928748329408</v>
      </c>
      <c r="G18" s="33">
        <v>1.0000000232830648</v>
      </c>
      <c r="H18" s="33">
        <v>0.8562916545006922</v>
      </c>
      <c r="I18" s="54">
        <v>0.8923147578752856</v>
      </c>
      <c r="J18" s="283">
        <v>0.8516476277940026</v>
      </c>
      <c r="K18" s="403"/>
    </row>
    <row r="19" spans="1:11" ht="18" customHeight="1">
      <c r="A19" s="7"/>
      <c r="B19" s="274" t="s">
        <v>132</v>
      </c>
      <c r="C19" s="33">
        <v>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55">
        <v>0.6961968452552459</v>
      </c>
      <c r="J19" s="283">
        <v>0.8888064532540979</v>
      </c>
      <c r="K19" s="403"/>
    </row>
    <row r="20" spans="1:11" ht="18" customHeight="1">
      <c r="A20" s="7"/>
      <c r="B20" s="274" t="s">
        <v>133</v>
      </c>
      <c r="C20" s="33">
        <v>0.9770346226568057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55">
        <v>0.9785146469127739</v>
      </c>
      <c r="J20" s="283">
        <v>0.9768111034458475</v>
      </c>
      <c r="K20" s="403"/>
    </row>
    <row r="21" spans="1:11" ht="18" customHeight="1">
      <c r="A21" s="7"/>
      <c r="B21" s="274" t="s">
        <v>141</v>
      </c>
      <c r="C21" s="33">
        <v>0.9921326542403315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55">
        <v>0.7379098026950104</v>
      </c>
      <c r="J21" s="283">
        <v>0.9270821413949267</v>
      </c>
      <c r="K21" s="403"/>
    </row>
    <row r="22" spans="1:11" ht="18" customHeight="1" thickBot="1">
      <c r="A22" s="7"/>
      <c r="B22" s="275" t="s">
        <v>142</v>
      </c>
      <c r="C22" s="53">
        <v>1</v>
      </c>
      <c r="D22" s="212">
        <v>0</v>
      </c>
      <c r="E22" s="207">
        <v>0</v>
      </c>
      <c r="F22" s="207">
        <v>0</v>
      </c>
      <c r="G22" s="212">
        <v>0</v>
      </c>
      <c r="H22" s="207">
        <v>0</v>
      </c>
      <c r="I22" s="56">
        <v>0.7439033578622196</v>
      </c>
      <c r="J22" s="284">
        <v>0.9060289837588407</v>
      </c>
      <c r="K22" s="403"/>
    </row>
    <row r="23" spans="1:11" ht="27" customHeight="1" thickBot="1" thickTop="1">
      <c r="A23" s="7"/>
      <c r="B23" s="269" t="s">
        <v>134</v>
      </c>
      <c r="C23" s="319">
        <v>0.9799590728717199</v>
      </c>
      <c r="D23" s="319">
        <v>0.8553602051908865</v>
      </c>
      <c r="E23" s="319">
        <v>0.8466003784791583</v>
      </c>
      <c r="F23" s="319">
        <v>0.7786928748329408</v>
      </c>
      <c r="G23" s="319">
        <v>0.018105673942598224</v>
      </c>
      <c r="H23" s="319">
        <v>0.8562916545006922</v>
      </c>
      <c r="I23" s="320">
        <v>0.704779572796812</v>
      </c>
      <c r="J23" s="285">
        <v>0.8820175341375726</v>
      </c>
      <c r="K23" s="404"/>
    </row>
    <row r="24" ht="15" customHeight="1"/>
  </sheetData>
  <sheetProtection/>
  <mergeCells count="3">
    <mergeCell ref="I6:J6"/>
    <mergeCell ref="H16:J16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7874015748031497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2.7109375" style="6" customWidth="1"/>
    <col min="6" max="6" width="12.57421875" style="10" customWidth="1"/>
    <col min="7" max="8" width="11.00390625" style="6" customWidth="1"/>
    <col min="9" max="16384" width="9.140625" style="6" customWidth="1"/>
  </cols>
  <sheetData>
    <row r="1" spans="1:10" ht="18.75" thickBot="1" thickTop="1">
      <c r="A1" s="7"/>
      <c r="B1" s="2" t="s">
        <v>72</v>
      </c>
      <c r="G1" s="425" t="s">
        <v>263</v>
      </c>
      <c r="H1" s="426"/>
      <c r="I1" s="263"/>
      <c r="J1" s="263"/>
    </row>
    <row r="2" spans="1:2" ht="12" customHeight="1" thickTop="1">
      <c r="A2" s="7"/>
      <c r="B2" s="2"/>
    </row>
    <row r="3" spans="1:6" ht="39" customHeight="1">
      <c r="A3" s="7"/>
      <c r="B3" s="427" t="s">
        <v>355</v>
      </c>
      <c r="C3" s="427"/>
      <c r="D3" s="427"/>
      <c r="E3" s="427"/>
      <c r="F3" s="368"/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2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131</v>
      </c>
      <c r="C8" s="161">
        <v>3018832.6099999994</v>
      </c>
      <c r="D8" s="199">
        <v>11055471.129999999</v>
      </c>
      <c r="E8" s="249">
        <v>0.2730623213160161</v>
      </c>
      <c r="F8" s="392"/>
    </row>
    <row r="9" spans="1:6" ht="18" customHeight="1">
      <c r="A9" s="7"/>
      <c r="B9" s="219" t="s">
        <v>132</v>
      </c>
      <c r="C9" s="161">
        <v>737661.85</v>
      </c>
      <c r="D9" s="190">
        <v>1078367.88</v>
      </c>
      <c r="E9" s="249">
        <v>0.6840539890709654</v>
      </c>
      <c r="F9" s="392"/>
    </row>
    <row r="10" spans="1:6" ht="18" customHeight="1">
      <c r="A10" s="7"/>
      <c r="B10" s="219" t="s">
        <v>133</v>
      </c>
      <c r="C10" s="161">
        <v>399048.24</v>
      </c>
      <c r="D10" s="190">
        <v>479369.49</v>
      </c>
      <c r="E10" s="249">
        <v>0.8324439671786371</v>
      </c>
      <c r="F10" s="392"/>
    </row>
    <row r="11" spans="1:6" ht="18" customHeight="1">
      <c r="A11" s="7"/>
      <c r="B11" s="219" t="s">
        <v>141</v>
      </c>
      <c r="C11" s="161">
        <v>33373.65</v>
      </c>
      <c r="D11" s="190">
        <v>100671.44</v>
      </c>
      <c r="E11" s="249">
        <v>0.33151060519249553</v>
      </c>
      <c r="F11" s="392"/>
    </row>
    <row r="12" spans="1:6" ht="18" customHeight="1" thickBot="1">
      <c r="A12" s="7"/>
      <c r="B12" s="225" t="s">
        <v>142</v>
      </c>
      <c r="C12" s="202">
        <v>177400.87</v>
      </c>
      <c r="D12" s="193">
        <v>254359.64</v>
      </c>
      <c r="E12" s="251">
        <v>0.6974411113335433</v>
      </c>
      <c r="F12" s="392"/>
    </row>
    <row r="13" spans="1:6" ht="27" customHeight="1" thickBot="1" thickTop="1">
      <c r="A13" s="7"/>
      <c r="B13" s="221" t="s">
        <v>134</v>
      </c>
      <c r="C13" s="242">
        <v>4366317.219999999</v>
      </c>
      <c r="D13" s="255">
        <v>12968239.579999998</v>
      </c>
      <c r="E13" s="250">
        <v>0.336693133486974</v>
      </c>
      <c r="F13" s="393"/>
    </row>
    <row r="14" spans="1:2" ht="24" customHeight="1">
      <c r="A14" s="7"/>
      <c r="B14" s="2"/>
    </row>
    <row r="15" spans="1:6" ht="39" customHeight="1">
      <c r="A15" s="7"/>
      <c r="B15" s="427" t="s">
        <v>356</v>
      </c>
      <c r="C15" s="428"/>
      <c r="D15" s="428"/>
      <c r="E15" s="428"/>
      <c r="F15" s="369"/>
    </row>
    <row r="16" spans="1:2" ht="6" customHeight="1">
      <c r="A16" s="7"/>
      <c r="B16" s="3"/>
    </row>
    <row r="17" spans="1:5" ht="15" customHeight="1">
      <c r="A17" s="7"/>
      <c r="B17" s="5" t="s">
        <v>101</v>
      </c>
      <c r="C17" s="10"/>
      <c r="D17" s="10"/>
      <c r="E17" s="10"/>
    </row>
    <row r="18" spans="1:6" ht="11.25" customHeight="1" thickBot="1">
      <c r="A18" s="7"/>
      <c r="B18" s="3"/>
      <c r="C18" s="3"/>
      <c r="D18" s="424" t="s">
        <v>130</v>
      </c>
      <c r="E18" s="424"/>
      <c r="F18" s="20"/>
    </row>
    <row r="19" spans="1:6" ht="69" customHeight="1" thickBot="1">
      <c r="A19" s="7"/>
      <c r="B19" s="213" t="s">
        <v>0</v>
      </c>
      <c r="C19" s="214" t="s">
        <v>261</v>
      </c>
      <c r="D19" s="216" t="s">
        <v>262</v>
      </c>
      <c r="E19" s="244" t="s">
        <v>100</v>
      </c>
      <c r="F19" s="391"/>
    </row>
    <row r="20" spans="1:6" ht="18" customHeight="1" thickTop="1">
      <c r="A20" s="7"/>
      <c r="B20" s="226" t="s">
        <v>106</v>
      </c>
      <c r="C20" s="161">
        <v>551816.2</v>
      </c>
      <c r="D20" s="199">
        <v>1269444.75</v>
      </c>
      <c r="E20" s="249">
        <v>0.434690993838054</v>
      </c>
      <c r="F20" s="392"/>
    </row>
    <row r="21" spans="1:6" ht="18" customHeight="1">
      <c r="A21" s="7"/>
      <c r="B21" s="219" t="s">
        <v>107</v>
      </c>
      <c r="C21" s="161">
        <v>437104.91</v>
      </c>
      <c r="D21" s="190">
        <v>593596.89</v>
      </c>
      <c r="E21" s="249">
        <v>0.7363665769879623</v>
      </c>
      <c r="F21" s="392"/>
    </row>
    <row r="22" spans="1:6" ht="18" customHeight="1">
      <c r="A22" s="7"/>
      <c r="B22" s="219" t="s">
        <v>108</v>
      </c>
      <c r="C22" s="161">
        <v>590253.06</v>
      </c>
      <c r="D22" s="190">
        <v>1959411.74</v>
      </c>
      <c r="E22" s="249">
        <v>0.30123993234826696</v>
      </c>
      <c r="F22" s="392"/>
    </row>
    <row r="23" spans="1:6" ht="18" customHeight="1">
      <c r="A23" s="7"/>
      <c r="B23" s="219" t="s">
        <v>109</v>
      </c>
      <c r="C23" s="161">
        <v>285602.41</v>
      </c>
      <c r="D23" s="190">
        <v>1081011.21</v>
      </c>
      <c r="E23" s="249">
        <v>0.26419930464920893</v>
      </c>
      <c r="F23" s="392"/>
    </row>
    <row r="24" spans="1:6" ht="18" customHeight="1">
      <c r="A24" s="7"/>
      <c r="B24" s="219" t="s">
        <v>110</v>
      </c>
      <c r="C24" s="161">
        <v>467722.62</v>
      </c>
      <c r="D24" s="190">
        <v>1681375.32</v>
      </c>
      <c r="E24" s="249">
        <v>0.2781785925108024</v>
      </c>
      <c r="F24" s="392"/>
    </row>
    <row r="25" spans="1:6" ht="18" customHeight="1">
      <c r="A25" s="7"/>
      <c r="B25" s="219" t="s">
        <v>111</v>
      </c>
      <c r="C25" s="161">
        <v>420905.67</v>
      </c>
      <c r="D25" s="190">
        <v>2161750.54</v>
      </c>
      <c r="E25" s="249">
        <v>0.19470593956692153</v>
      </c>
      <c r="F25" s="392"/>
    </row>
    <row r="26" spans="1:6" ht="18" customHeight="1" thickBot="1">
      <c r="A26" s="7"/>
      <c r="B26" s="225" t="s">
        <v>112</v>
      </c>
      <c r="C26" s="202">
        <v>265427.74</v>
      </c>
      <c r="D26" s="193">
        <v>2308880.68</v>
      </c>
      <c r="E26" s="251">
        <v>0.11495948764229773</v>
      </c>
      <c r="F26" s="392"/>
    </row>
    <row r="27" spans="1:6" ht="27" customHeight="1" thickBot="1" thickTop="1">
      <c r="A27" s="7"/>
      <c r="B27" s="221" t="s">
        <v>1</v>
      </c>
      <c r="C27" s="242">
        <v>3018832.6099999994</v>
      </c>
      <c r="D27" s="255">
        <v>11055471.129999999</v>
      </c>
      <c r="E27" s="250">
        <v>0.2730623213160161</v>
      </c>
      <c r="F27" s="393"/>
    </row>
  </sheetData>
  <sheetProtection/>
  <mergeCells count="5">
    <mergeCell ref="D6:E6"/>
    <mergeCell ref="D18:E18"/>
    <mergeCell ref="G1:H1"/>
    <mergeCell ref="B3:E3"/>
    <mergeCell ref="B15:E15"/>
  </mergeCells>
  <hyperlinks>
    <hyperlink ref="G1" location="INDICE!A1" display="VOLVER AL ÍNDICE"/>
  </hyperlink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42F4F8"/>
  </sheetPr>
  <dimension ref="A1:J2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21.57421875" style="6" customWidth="1"/>
    <col min="4" max="4" width="21.421875" style="6" customWidth="1"/>
    <col min="5" max="5" width="24.7109375" style="6" customWidth="1"/>
    <col min="6" max="7" width="22.00390625" style="6" customWidth="1"/>
    <col min="8" max="8" width="7.421875" style="10" customWidth="1"/>
    <col min="9" max="16384" width="9.140625" style="6" customWidth="1"/>
  </cols>
  <sheetData>
    <row r="1" spans="1:10" ht="18.75" thickBot="1" thickTop="1">
      <c r="A1" s="7"/>
      <c r="B1" s="2" t="s">
        <v>53</v>
      </c>
      <c r="I1" s="464" t="s">
        <v>263</v>
      </c>
      <c r="J1" s="465"/>
    </row>
    <row r="2" spans="1:2" ht="12" customHeight="1" thickTop="1">
      <c r="A2" s="7"/>
      <c r="B2" s="2"/>
    </row>
    <row r="3" spans="1:2" ht="18">
      <c r="A3" s="7"/>
      <c r="B3" s="2" t="s">
        <v>312</v>
      </c>
    </row>
    <row r="4" spans="1:2" ht="6" customHeight="1">
      <c r="A4" s="7"/>
      <c r="B4" s="3"/>
    </row>
    <row r="5" spans="1:2" ht="15" customHeight="1">
      <c r="A5" s="7"/>
      <c r="B5" s="4" t="s">
        <v>70</v>
      </c>
    </row>
    <row r="6" spans="1:8" ht="11.25" customHeight="1" thickBot="1">
      <c r="A6" s="7"/>
      <c r="F6" s="429" t="s">
        <v>130</v>
      </c>
      <c r="G6" s="429"/>
      <c r="H6" s="20"/>
    </row>
    <row r="7" spans="1:8" ht="69" customHeight="1" thickBot="1">
      <c r="A7" s="7"/>
      <c r="B7" s="264" t="s">
        <v>2</v>
      </c>
      <c r="C7" s="265" t="s">
        <v>57</v>
      </c>
      <c r="D7" s="266" t="s">
        <v>58</v>
      </c>
      <c r="E7" s="267" t="s">
        <v>241</v>
      </c>
      <c r="F7" s="267" t="s">
        <v>242</v>
      </c>
      <c r="G7" s="268" t="s">
        <v>54</v>
      </c>
      <c r="H7" s="391"/>
    </row>
    <row r="8" spans="1:8" ht="18" customHeight="1" thickTop="1">
      <c r="A8" s="7"/>
      <c r="B8" s="273" t="s">
        <v>131</v>
      </c>
      <c r="C8" s="98">
        <v>37040718.839999996</v>
      </c>
      <c r="D8" s="116">
        <v>6767439.609999999</v>
      </c>
      <c r="E8" s="323">
        <v>43808158.449999996</v>
      </c>
      <c r="F8" s="186">
        <v>3410058.26</v>
      </c>
      <c r="G8" s="276">
        <v>47218216.70999999</v>
      </c>
      <c r="H8" s="401"/>
    </row>
    <row r="9" spans="1:8" ht="18" customHeight="1">
      <c r="A9" s="7"/>
      <c r="B9" s="274" t="s">
        <v>132</v>
      </c>
      <c r="C9" s="98">
        <v>4597632.25</v>
      </c>
      <c r="D9" s="110">
        <v>368508.66000000003</v>
      </c>
      <c r="E9" s="324">
        <v>4966140.91</v>
      </c>
      <c r="F9" s="208">
        <v>704865.23</v>
      </c>
      <c r="G9" s="276">
        <v>5671006.140000001</v>
      </c>
      <c r="H9" s="401"/>
    </row>
    <row r="10" spans="1:8" ht="18" customHeight="1">
      <c r="A10" s="7"/>
      <c r="B10" s="274" t="s">
        <v>133</v>
      </c>
      <c r="C10" s="98">
        <v>12471718.14</v>
      </c>
      <c r="D10" s="110">
        <v>100902.55</v>
      </c>
      <c r="E10" s="324">
        <v>12572620.690000001</v>
      </c>
      <c r="F10" s="208">
        <v>531041.9299999999</v>
      </c>
      <c r="G10" s="276">
        <v>13103662.620000001</v>
      </c>
      <c r="H10" s="401"/>
    </row>
    <row r="11" spans="1:8" ht="18" customHeight="1">
      <c r="A11" s="7"/>
      <c r="B11" s="274" t="s">
        <v>141</v>
      </c>
      <c r="C11" s="98">
        <v>267870.56</v>
      </c>
      <c r="D11" s="110">
        <v>127814.05</v>
      </c>
      <c r="E11" s="324">
        <v>395684.61</v>
      </c>
      <c r="F11" s="208">
        <v>34186.78</v>
      </c>
      <c r="G11" s="276">
        <v>429871.39</v>
      </c>
      <c r="H11" s="401"/>
    </row>
    <row r="12" spans="1:8" ht="18" customHeight="1" thickBot="1">
      <c r="A12" s="7"/>
      <c r="B12" s="275" t="s">
        <v>142</v>
      </c>
      <c r="C12" s="111">
        <v>1036829.36</v>
      </c>
      <c r="D12" s="112">
        <v>103769.39</v>
      </c>
      <c r="E12" s="325">
        <v>1140598.75</v>
      </c>
      <c r="F12" s="187">
        <v>183272.34</v>
      </c>
      <c r="G12" s="277">
        <v>1323871.09</v>
      </c>
      <c r="H12" s="401"/>
    </row>
    <row r="13" spans="1:8" ht="27" customHeight="1" thickBot="1" thickTop="1">
      <c r="A13" s="7"/>
      <c r="B13" s="269" t="s">
        <v>134</v>
      </c>
      <c r="C13" s="304">
        <v>55414769.15</v>
      </c>
      <c r="D13" s="305">
        <v>7468434.259999999</v>
      </c>
      <c r="E13" s="321">
        <v>62883203.41</v>
      </c>
      <c r="F13" s="322">
        <v>4863424.54</v>
      </c>
      <c r="G13" s="272">
        <v>67746627.95</v>
      </c>
      <c r="H13" s="402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59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F16" s="429" t="s">
        <v>154</v>
      </c>
      <c r="G16" s="429"/>
      <c r="H16" s="20"/>
    </row>
    <row r="17" spans="1:8" ht="69" customHeight="1" thickBot="1">
      <c r="A17" s="7"/>
      <c r="B17" s="326" t="s">
        <v>2</v>
      </c>
      <c r="C17" s="265" t="s">
        <v>57</v>
      </c>
      <c r="D17" s="266" t="s">
        <v>58</v>
      </c>
      <c r="E17" s="267" t="s">
        <v>241</v>
      </c>
      <c r="F17" s="267" t="s">
        <v>242</v>
      </c>
      <c r="G17" s="268" t="s">
        <v>54</v>
      </c>
      <c r="H17" s="391"/>
    </row>
    <row r="18" spans="1:8" ht="18" customHeight="1" thickTop="1">
      <c r="A18" s="7"/>
      <c r="B18" s="273" t="s">
        <v>131</v>
      </c>
      <c r="C18" s="118">
        <v>0.8473880831558339</v>
      </c>
      <c r="D18" s="125">
        <v>0.751736275804629</v>
      </c>
      <c r="E18" s="331">
        <v>0.8310528363621732</v>
      </c>
      <c r="F18" s="209">
        <v>0.914067701184204</v>
      </c>
      <c r="G18" s="283">
        <v>0.8365395996454902</v>
      </c>
      <c r="H18" s="403"/>
    </row>
    <row r="19" spans="1:8" ht="18" customHeight="1">
      <c r="A19" s="7"/>
      <c r="B19" s="274" t="s">
        <v>132</v>
      </c>
      <c r="C19" s="118">
        <v>0.9528761430739214</v>
      </c>
      <c r="D19" s="119">
        <v>0.7384870717399182</v>
      </c>
      <c r="E19" s="332">
        <v>0.9327820419811047</v>
      </c>
      <c r="F19" s="210">
        <v>0.7878611555856522</v>
      </c>
      <c r="G19" s="283">
        <v>0.9119328079758063</v>
      </c>
      <c r="H19" s="403"/>
    </row>
    <row r="20" spans="1:8" ht="18" customHeight="1">
      <c r="A20" s="7"/>
      <c r="B20" s="274" t="s">
        <v>133</v>
      </c>
      <c r="C20" s="118">
        <v>0.9620222237586402</v>
      </c>
      <c r="D20" s="119">
        <v>0.900524941902437</v>
      </c>
      <c r="E20" s="332">
        <v>0.9614952564799136</v>
      </c>
      <c r="F20" s="210">
        <v>0.9945822583344234</v>
      </c>
      <c r="G20" s="283">
        <v>0.9627932898974435</v>
      </c>
      <c r="H20" s="403"/>
    </row>
    <row r="21" spans="1:8" ht="18" customHeight="1">
      <c r="A21" s="7"/>
      <c r="B21" s="274" t="s">
        <v>141</v>
      </c>
      <c r="C21" s="118">
        <v>0.6998235383497378</v>
      </c>
      <c r="D21" s="119">
        <v>0.7266014570907712</v>
      </c>
      <c r="E21" s="332">
        <v>0.7082549365875069</v>
      </c>
      <c r="F21" s="210">
        <v>0.9975861918032068</v>
      </c>
      <c r="G21" s="283">
        <v>0.7249769582300144</v>
      </c>
      <c r="H21" s="403"/>
    </row>
    <row r="22" spans="1:8" ht="18" customHeight="1" thickBot="1">
      <c r="A22" s="7"/>
      <c r="B22" s="275" t="s">
        <v>142</v>
      </c>
      <c r="C22" s="121">
        <v>0.9336414575063161</v>
      </c>
      <c r="D22" s="120">
        <v>0.7345230926654781</v>
      </c>
      <c r="E22" s="333">
        <v>0.9111694745205748</v>
      </c>
      <c r="F22" s="211">
        <v>0.9797654056613755</v>
      </c>
      <c r="G22" s="284">
        <v>0.9200872491665</v>
      </c>
      <c r="H22" s="403"/>
    </row>
    <row r="23" spans="1:8" ht="27" customHeight="1" thickBot="1" thickTop="1">
      <c r="A23" s="7"/>
      <c r="B23" s="269" t="s">
        <v>134</v>
      </c>
      <c r="C23" s="327">
        <v>0.8796833515413731</v>
      </c>
      <c r="D23" s="328">
        <v>0.7520592130950055</v>
      </c>
      <c r="E23" s="329">
        <v>0.8623039009506742</v>
      </c>
      <c r="F23" s="330">
        <v>0.9038883428427728</v>
      </c>
      <c r="G23" s="285">
        <v>0.8651612787364842</v>
      </c>
      <c r="H23" s="404"/>
    </row>
    <row r="24" ht="15" customHeight="1"/>
    <row r="25" ht="15" customHeight="1"/>
  </sheetData>
  <sheetProtection/>
  <mergeCells count="3">
    <mergeCell ref="F6:G6"/>
    <mergeCell ref="F16:G16"/>
    <mergeCell ref="I1:J1"/>
  </mergeCells>
  <hyperlinks>
    <hyperlink ref="I1" location="INDICE!A1" display="VOLVER AL ÍNDICE"/>
  </hyperlinks>
  <printOptions horizontalCentered="1"/>
  <pageMargins left="0.7874015748031497" right="0.7874015748031497" top="0.7874015748031497" bottom="0.7874015748031497" header="0" footer="0"/>
  <pageSetup horizontalDpi="300" verticalDpi="3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6.8515625" style="10" customWidth="1"/>
    <col min="12" max="13" width="10.5742187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144</v>
      </c>
      <c r="J6" s="466"/>
      <c r="K6" s="20"/>
    </row>
    <row r="7" spans="1:11" ht="69" customHeight="1" thickBot="1">
      <c r="A7" s="7"/>
      <c r="B7" s="318" t="s">
        <v>55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8" customHeight="1" thickTop="1">
      <c r="A8" s="7"/>
      <c r="B8" s="273" t="s">
        <v>113</v>
      </c>
      <c r="C8" s="93">
        <v>0.6046113421843244</v>
      </c>
      <c r="D8" s="93">
        <v>0.0035726210932959836</v>
      </c>
      <c r="E8" s="93">
        <v>0.23475645292055278</v>
      </c>
      <c r="F8" s="93">
        <v>0.10158680092468751</v>
      </c>
      <c r="G8" s="93">
        <v>0.0007373842138737059</v>
      </c>
      <c r="H8" s="93">
        <v>0.013421072619111228</v>
      </c>
      <c r="I8" s="106">
        <v>0.041314326044154234</v>
      </c>
      <c r="J8" s="283">
        <v>1</v>
      </c>
      <c r="K8" s="403"/>
      <c r="L8" s="14"/>
    </row>
    <row r="9" spans="1:12" ht="18" customHeight="1">
      <c r="A9" s="7"/>
      <c r="B9" s="274" t="s">
        <v>114</v>
      </c>
      <c r="C9" s="93">
        <v>0.3660101303966817</v>
      </c>
      <c r="D9" s="93">
        <v>0.00031655197921424315</v>
      </c>
      <c r="E9" s="93">
        <v>0.2587705953758026</v>
      </c>
      <c r="F9" s="93">
        <v>0.24305968317781068</v>
      </c>
      <c r="G9" s="93">
        <v>0.00039623293272758505</v>
      </c>
      <c r="H9" s="93">
        <v>0.05837158700738453</v>
      </c>
      <c r="I9" s="94">
        <v>0.07307521913037875</v>
      </c>
      <c r="J9" s="283">
        <v>1</v>
      </c>
      <c r="K9" s="403"/>
      <c r="L9" s="14"/>
    </row>
    <row r="10" spans="1:12" ht="18" customHeight="1">
      <c r="A10" s="7"/>
      <c r="B10" s="274" t="s">
        <v>115</v>
      </c>
      <c r="C10" s="93">
        <v>0.6474418549232677</v>
      </c>
      <c r="D10" s="93">
        <v>0</v>
      </c>
      <c r="E10" s="93">
        <v>0.3048345293698454</v>
      </c>
      <c r="F10" s="93">
        <v>0</v>
      </c>
      <c r="G10" s="93">
        <v>7.358915351480408E-05</v>
      </c>
      <c r="H10" s="93">
        <v>0.003871118555133425</v>
      </c>
      <c r="I10" s="94">
        <v>0.04377890799823875</v>
      </c>
      <c r="J10" s="283">
        <v>1</v>
      </c>
      <c r="K10" s="403"/>
      <c r="L10" s="14"/>
    </row>
    <row r="11" spans="1:12" ht="18" customHeight="1">
      <c r="A11" s="7"/>
      <c r="B11" s="274" t="s">
        <v>116</v>
      </c>
      <c r="C11" s="93">
        <v>0.5328999981155498</v>
      </c>
      <c r="D11" s="93">
        <v>0</v>
      </c>
      <c r="E11" s="93">
        <v>0.3607192043537082</v>
      </c>
      <c r="F11" s="93">
        <v>0.0973247873515701</v>
      </c>
      <c r="G11" s="93">
        <v>0.0006004231375939182</v>
      </c>
      <c r="H11" s="93">
        <v>0.0033128536779364805</v>
      </c>
      <c r="I11" s="94">
        <v>0.005142733363641489</v>
      </c>
      <c r="J11" s="283">
        <v>1</v>
      </c>
      <c r="K11" s="403"/>
      <c r="L11" s="14"/>
    </row>
    <row r="12" spans="1:12" ht="18" customHeight="1">
      <c r="A12" s="7"/>
      <c r="B12" s="274" t="s">
        <v>117</v>
      </c>
      <c r="C12" s="93">
        <v>0.7423516945748654</v>
      </c>
      <c r="D12" s="93">
        <v>0</v>
      </c>
      <c r="E12" s="93">
        <v>0.16930389601444923</v>
      </c>
      <c r="F12" s="93">
        <v>0.11003133323420414</v>
      </c>
      <c r="G12" s="93">
        <v>0.00034584270884134116</v>
      </c>
      <c r="H12" s="93">
        <v>0.00019023589314760432</v>
      </c>
      <c r="I12" s="94">
        <v>-0.022223002425507773</v>
      </c>
      <c r="J12" s="283">
        <v>1</v>
      </c>
      <c r="K12" s="403"/>
      <c r="L12" s="14"/>
    </row>
    <row r="13" spans="1:12" ht="18" customHeight="1">
      <c r="A13" s="7"/>
      <c r="B13" s="274" t="s">
        <v>118</v>
      </c>
      <c r="C13" s="93">
        <v>0.7558659999841801</v>
      </c>
      <c r="D13" s="93">
        <v>0</v>
      </c>
      <c r="E13" s="93">
        <v>0.19362921352307583</v>
      </c>
      <c r="F13" s="93">
        <v>0</v>
      </c>
      <c r="G13" s="93">
        <v>0.0003141051676834389</v>
      </c>
      <c r="H13" s="93">
        <v>0.005870671438772478</v>
      </c>
      <c r="I13" s="94">
        <v>0.044320009886288314</v>
      </c>
      <c r="J13" s="283">
        <v>1</v>
      </c>
      <c r="K13" s="403"/>
      <c r="L13" s="14"/>
    </row>
    <row r="14" spans="1:12" ht="18" customHeight="1">
      <c r="A14" s="7"/>
      <c r="B14" s="274" t="s">
        <v>119</v>
      </c>
      <c r="C14" s="93">
        <v>0.5310448684004389</v>
      </c>
      <c r="D14" s="93">
        <v>0</v>
      </c>
      <c r="E14" s="93">
        <v>0.25920383835255256</v>
      </c>
      <c r="F14" s="93">
        <v>0.16958815336379912</v>
      </c>
      <c r="G14" s="93">
        <v>0.0009015501241515743</v>
      </c>
      <c r="H14" s="93">
        <v>0.005424600322758767</v>
      </c>
      <c r="I14" s="94">
        <v>0.03383698943629925</v>
      </c>
      <c r="J14" s="283">
        <v>1</v>
      </c>
      <c r="K14" s="403"/>
      <c r="L14" s="14"/>
    </row>
    <row r="15" spans="1:12" ht="18" customHeight="1">
      <c r="A15" s="7"/>
      <c r="B15" s="274" t="s">
        <v>120</v>
      </c>
      <c r="C15" s="93">
        <v>0.5800722892116457</v>
      </c>
      <c r="D15" s="93">
        <v>0.0004897166604890773</v>
      </c>
      <c r="E15" s="93">
        <v>0.26839461578058216</v>
      </c>
      <c r="F15" s="93">
        <v>0.12989240339176292</v>
      </c>
      <c r="G15" s="93">
        <v>0.00012865115191110766</v>
      </c>
      <c r="H15" s="93">
        <v>0.007625327050712304</v>
      </c>
      <c r="I15" s="94">
        <v>0.013396996752896592</v>
      </c>
      <c r="J15" s="283">
        <v>1</v>
      </c>
      <c r="K15" s="403"/>
      <c r="L15" s="14"/>
    </row>
    <row r="16" spans="1:12" ht="18" customHeight="1">
      <c r="A16" s="7"/>
      <c r="B16" s="274" t="s">
        <v>121</v>
      </c>
      <c r="C16" s="93">
        <v>0.4875816430585433</v>
      </c>
      <c r="D16" s="93">
        <v>0.0002559678432672603</v>
      </c>
      <c r="E16" s="93">
        <v>0.29924747833016657</v>
      </c>
      <c r="F16" s="93">
        <v>0.09768908442205614</v>
      </c>
      <c r="G16" s="93">
        <v>0.0008889537197635447</v>
      </c>
      <c r="H16" s="93">
        <v>0.026578299012594543</v>
      </c>
      <c r="I16" s="94">
        <v>0.08775857361360878</v>
      </c>
      <c r="J16" s="283">
        <v>1</v>
      </c>
      <c r="K16" s="403"/>
      <c r="L16" s="14"/>
    </row>
    <row r="17" spans="1:12" ht="18" customHeight="1">
      <c r="A17" s="7"/>
      <c r="B17" s="274" t="s">
        <v>122</v>
      </c>
      <c r="C17" s="93">
        <v>0.6199143394309824</v>
      </c>
      <c r="D17" s="93">
        <v>4.782253173248152E-05</v>
      </c>
      <c r="E17" s="93">
        <v>0.25159195894522796</v>
      </c>
      <c r="F17" s="93">
        <v>0.07985414850473184</v>
      </c>
      <c r="G17" s="93">
        <v>0.0006115757902535215</v>
      </c>
      <c r="H17" s="93">
        <v>0.005423712732219844</v>
      </c>
      <c r="I17" s="94">
        <v>0.04255644206485203</v>
      </c>
      <c r="J17" s="283">
        <v>1</v>
      </c>
      <c r="K17" s="403"/>
      <c r="L17" s="14"/>
    </row>
    <row r="18" spans="1:12" ht="18" customHeight="1">
      <c r="A18" s="7"/>
      <c r="B18" s="274" t="s">
        <v>123</v>
      </c>
      <c r="C18" s="93">
        <v>0.6328489609212319</v>
      </c>
      <c r="D18" s="93">
        <v>0.00021853083858340889</v>
      </c>
      <c r="E18" s="93">
        <v>0.178065083236297</v>
      </c>
      <c r="F18" s="93">
        <v>0.15789303500513946</v>
      </c>
      <c r="G18" s="93">
        <v>0.0008454107196364835</v>
      </c>
      <c r="H18" s="93">
        <v>0.003333567231942719</v>
      </c>
      <c r="I18" s="94">
        <v>0.026795412047169127</v>
      </c>
      <c r="J18" s="283">
        <v>1</v>
      </c>
      <c r="K18" s="403"/>
      <c r="L18" s="14"/>
    </row>
    <row r="19" spans="1:12" ht="18" customHeight="1">
      <c r="A19" s="7"/>
      <c r="B19" s="274" t="s">
        <v>124</v>
      </c>
      <c r="C19" s="93">
        <v>0.859073291465307</v>
      </c>
      <c r="D19" s="93">
        <v>0.00037744251286969113</v>
      </c>
      <c r="E19" s="93">
        <v>0.04497800306503126</v>
      </c>
      <c r="F19" s="93">
        <v>0</v>
      </c>
      <c r="G19" s="93">
        <v>0.0005506776918941616</v>
      </c>
      <c r="H19" s="93">
        <v>0.00038207157347778826</v>
      </c>
      <c r="I19" s="94">
        <v>0.09463851369142014</v>
      </c>
      <c r="J19" s="283">
        <v>1</v>
      </c>
      <c r="K19" s="403"/>
      <c r="L19" s="14"/>
    </row>
    <row r="20" spans="1:12" ht="18" customHeight="1">
      <c r="A20" s="7"/>
      <c r="B20" s="274" t="s">
        <v>125</v>
      </c>
      <c r="C20" s="93">
        <v>0.5724556175117747</v>
      </c>
      <c r="D20" s="93">
        <v>0.00017479078501112002</v>
      </c>
      <c r="E20" s="93">
        <v>0.4008314433106048</v>
      </c>
      <c r="F20" s="93">
        <v>0</v>
      </c>
      <c r="G20" s="93">
        <v>0</v>
      </c>
      <c r="H20" s="93">
        <v>0.0014182823403027967</v>
      </c>
      <c r="I20" s="94">
        <v>0.02511986605230663</v>
      </c>
      <c r="J20" s="283">
        <v>1</v>
      </c>
      <c r="K20" s="403"/>
      <c r="L20" s="14"/>
    </row>
    <row r="21" spans="1:12" ht="18" customHeight="1">
      <c r="A21" s="7"/>
      <c r="B21" s="274" t="s">
        <v>126</v>
      </c>
      <c r="C21" s="93">
        <v>0.4583374241319961</v>
      </c>
      <c r="D21" s="93">
        <v>0</v>
      </c>
      <c r="E21" s="93">
        <v>0.49498236551099556</v>
      </c>
      <c r="F21" s="93">
        <v>0</v>
      </c>
      <c r="G21" s="93">
        <v>0.002086705716154672</v>
      </c>
      <c r="H21" s="93">
        <v>0.011609669283091836</v>
      </c>
      <c r="I21" s="94">
        <v>0.03298383535776164</v>
      </c>
      <c r="J21" s="283">
        <v>1</v>
      </c>
      <c r="K21" s="403"/>
      <c r="L21" s="14"/>
    </row>
    <row r="22" spans="1:12" ht="18" customHeight="1">
      <c r="A22" s="7"/>
      <c r="B22" s="274" t="s">
        <v>127</v>
      </c>
      <c r="C22" s="93">
        <v>0.504146284731205</v>
      </c>
      <c r="D22" s="93">
        <v>0.000277565189337536</v>
      </c>
      <c r="E22" s="93">
        <v>0.2500476411144663</v>
      </c>
      <c r="F22" s="93">
        <v>0.17425416113741685</v>
      </c>
      <c r="G22" s="93">
        <v>3.1505696860106242E-06</v>
      </c>
      <c r="H22" s="93">
        <v>0.010994610545478867</v>
      </c>
      <c r="I22" s="94">
        <v>0.06027658671240921</v>
      </c>
      <c r="J22" s="283">
        <v>1</v>
      </c>
      <c r="K22" s="403"/>
      <c r="L22" s="14"/>
    </row>
    <row r="23" spans="1:11" ht="18" customHeight="1">
      <c r="A23" s="7"/>
      <c r="B23" s="274" t="s">
        <v>128</v>
      </c>
      <c r="C23" s="93">
        <v>0.4888495088634384</v>
      </c>
      <c r="D23" s="93">
        <v>0</v>
      </c>
      <c r="E23" s="93">
        <v>0.46615028133590825</v>
      </c>
      <c r="F23" s="93">
        <v>0</v>
      </c>
      <c r="G23" s="93">
        <v>0.0006060907761556368</v>
      </c>
      <c r="H23" s="93">
        <v>0</v>
      </c>
      <c r="I23" s="94">
        <v>0.044394119024497594</v>
      </c>
      <c r="J23" s="283">
        <v>1</v>
      </c>
      <c r="K23" s="403"/>
    </row>
    <row r="24" spans="1:11" ht="18" customHeight="1" thickBot="1">
      <c r="A24" s="7"/>
      <c r="B24" s="293" t="s">
        <v>129</v>
      </c>
      <c r="C24" s="97">
        <v>0.647114764270307</v>
      </c>
      <c r="D24" s="95">
        <v>0.0051398689513652025</v>
      </c>
      <c r="E24" s="95">
        <v>0.22321944405074853</v>
      </c>
      <c r="F24" s="95">
        <v>0.09683594977825366</v>
      </c>
      <c r="G24" s="95">
        <v>0.00019231169941178887</v>
      </c>
      <c r="H24" s="95">
        <v>0.004534921927322725</v>
      </c>
      <c r="I24" s="96">
        <v>0.02296273932259092</v>
      </c>
      <c r="J24" s="284">
        <v>1</v>
      </c>
      <c r="K24" s="403"/>
    </row>
    <row r="25" spans="1:11" ht="27" customHeight="1" thickBot="1" thickTop="1">
      <c r="A25" s="7"/>
      <c r="B25" s="269" t="s">
        <v>1</v>
      </c>
      <c r="C25" s="282">
        <v>0.5950898808289996</v>
      </c>
      <c r="D25" s="282">
        <v>0.001334624065543119</v>
      </c>
      <c r="E25" s="282">
        <v>0.2409823551721547</v>
      </c>
      <c r="F25" s="282">
        <v>0.1017436912192204</v>
      </c>
      <c r="G25" s="282">
        <v>0.0005900493436392395</v>
      </c>
      <c r="H25" s="282">
        <v>0.012128189743246483</v>
      </c>
      <c r="I25" s="286">
        <v>0.0481312096271964</v>
      </c>
      <c r="J25" s="285">
        <v>1</v>
      </c>
      <c r="K25" s="404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4.8515625" style="10" customWidth="1"/>
    <col min="12" max="13" width="10.710937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69" customHeight="1" thickBot="1">
      <c r="A7" s="7"/>
      <c r="B7" s="264" t="s">
        <v>8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8" customHeight="1" thickTop="1">
      <c r="A8" s="7"/>
      <c r="B8" s="273" t="s">
        <v>113</v>
      </c>
      <c r="C8" s="98">
        <v>953254.88</v>
      </c>
      <c r="D8" s="98">
        <v>5632.74</v>
      </c>
      <c r="E8" s="98">
        <v>370126.59</v>
      </c>
      <c r="F8" s="98">
        <v>160165.89</v>
      </c>
      <c r="G8" s="98">
        <v>1162.59</v>
      </c>
      <c r="H8" s="98">
        <v>21160.209999999992</v>
      </c>
      <c r="I8" s="116">
        <v>65137.84999999986</v>
      </c>
      <c r="J8" s="307">
        <v>1576640.75</v>
      </c>
      <c r="K8" s="397"/>
      <c r="L8" s="14"/>
    </row>
    <row r="9" spans="1:12" ht="18" customHeight="1">
      <c r="A9" s="7"/>
      <c r="B9" s="274" t="s">
        <v>114</v>
      </c>
      <c r="C9" s="98">
        <v>129764.84</v>
      </c>
      <c r="D9" s="98">
        <v>112.23</v>
      </c>
      <c r="E9" s="98">
        <v>91744.25</v>
      </c>
      <c r="F9" s="98">
        <v>86174.12</v>
      </c>
      <c r="G9" s="98">
        <v>140.48</v>
      </c>
      <c r="H9" s="98">
        <v>20695.000000000015</v>
      </c>
      <c r="I9" s="110">
        <v>25908.01000000001</v>
      </c>
      <c r="J9" s="307">
        <v>354538.93</v>
      </c>
      <c r="K9" s="397"/>
      <c r="L9" s="14"/>
    </row>
    <row r="10" spans="1:12" ht="18" customHeight="1">
      <c r="A10" s="7"/>
      <c r="B10" s="274" t="s">
        <v>115</v>
      </c>
      <c r="C10" s="98">
        <v>114110.85</v>
      </c>
      <c r="D10" s="98">
        <v>0</v>
      </c>
      <c r="E10" s="98">
        <v>53726.72</v>
      </c>
      <c r="F10" s="98">
        <v>0</v>
      </c>
      <c r="G10" s="98">
        <v>12.97</v>
      </c>
      <c r="H10" s="98">
        <v>682.28</v>
      </c>
      <c r="I10" s="110">
        <v>7715.979999999981</v>
      </c>
      <c r="J10" s="307">
        <v>176248.8</v>
      </c>
      <c r="K10" s="397"/>
      <c r="L10" s="14"/>
    </row>
    <row r="11" spans="1:12" ht="18" customHeight="1">
      <c r="A11" s="7"/>
      <c r="B11" s="274" t="s">
        <v>116</v>
      </c>
      <c r="C11" s="98">
        <v>108590.61</v>
      </c>
      <c r="D11" s="98">
        <v>0</v>
      </c>
      <c r="E11" s="98">
        <v>73504.82</v>
      </c>
      <c r="F11" s="98">
        <v>19832.16</v>
      </c>
      <c r="G11" s="98">
        <v>122.35</v>
      </c>
      <c r="H11" s="98">
        <v>675.0700000000033</v>
      </c>
      <c r="I11" s="110">
        <v>1047.9499999999825</v>
      </c>
      <c r="J11" s="307">
        <v>203772.96</v>
      </c>
      <c r="K11" s="397"/>
      <c r="L11" s="14"/>
    </row>
    <row r="12" spans="1:12" ht="18" customHeight="1">
      <c r="A12" s="7"/>
      <c r="B12" s="274" t="s">
        <v>117</v>
      </c>
      <c r="C12" s="98">
        <v>231950.89</v>
      </c>
      <c r="D12" s="98">
        <v>0</v>
      </c>
      <c r="E12" s="98">
        <v>52899.71</v>
      </c>
      <c r="F12" s="98">
        <v>34379.75</v>
      </c>
      <c r="G12" s="98">
        <v>108.06</v>
      </c>
      <c r="H12" s="98">
        <v>59.44000000000233</v>
      </c>
      <c r="I12" s="110">
        <v>-6943.670000000042</v>
      </c>
      <c r="J12" s="307">
        <v>312454.18</v>
      </c>
      <c r="K12" s="397"/>
      <c r="L12" s="14"/>
    </row>
    <row r="13" spans="1:12" ht="18" customHeight="1">
      <c r="A13" s="7"/>
      <c r="B13" s="274" t="s">
        <v>118</v>
      </c>
      <c r="C13" s="98">
        <v>65935.65</v>
      </c>
      <c r="D13" s="98">
        <v>0</v>
      </c>
      <c r="E13" s="98">
        <v>16890.65</v>
      </c>
      <c r="F13" s="98">
        <v>0</v>
      </c>
      <c r="G13" s="98">
        <v>27.4</v>
      </c>
      <c r="H13" s="98">
        <v>512.11</v>
      </c>
      <c r="I13" s="110">
        <v>3866.12000000001</v>
      </c>
      <c r="J13" s="307">
        <v>87231.93</v>
      </c>
      <c r="K13" s="397"/>
      <c r="L13" s="14"/>
    </row>
    <row r="14" spans="1:12" ht="18" customHeight="1">
      <c r="A14" s="7"/>
      <c r="B14" s="274" t="s">
        <v>119</v>
      </c>
      <c r="C14" s="98">
        <v>306834.39</v>
      </c>
      <c r="D14" s="98">
        <v>0</v>
      </c>
      <c r="E14" s="98">
        <v>149766.35</v>
      </c>
      <c r="F14" s="98">
        <v>97986.97</v>
      </c>
      <c r="G14" s="98">
        <v>520.91</v>
      </c>
      <c r="H14" s="98">
        <v>3134.2999999999884</v>
      </c>
      <c r="I14" s="110">
        <v>19550.800000000047</v>
      </c>
      <c r="J14" s="307">
        <v>577793.72</v>
      </c>
      <c r="K14" s="397"/>
      <c r="L14" s="14"/>
    </row>
    <row r="15" spans="1:12" ht="18" customHeight="1">
      <c r="A15" s="7"/>
      <c r="B15" s="274" t="s">
        <v>120</v>
      </c>
      <c r="C15" s="98">
        <v>228645.18</v>
      </c>
      <c r="D15" s="98">
        <v>193.03</v>
      </c>
      <c r="E15" s="98">
        <v>105792.22</v>
      </c>
      <c r="F15" s="98">
        <v>51199.26</v>
      </c>
      <c r="G15" s="98">
        <v>50.71</v>
      </c>
      <c r="H15" s="98">
        <v>3005.6500000000015</v>
      </c>
      <c r="I15" s="110">
        <v>5280.649999999965</v>
      </c>
      <c r="J15" s="307">
        <v>394166.7</v>
      </c>
      <c r="K15" s="397"/>
      <c r="L15" s="14"/>
    </row>
    <row r="16" spans="1:12" ht="18" customHeight="1">
      <c r="A16" s="7"/>
      <c r="B16" s="274" t="s">
        <v>121</v>
      </c>
      <c r="C16" s="98">
        <v>672261.45</v>
      </c>
      <c r="D16" s="98">
        <v>352.92</v>
      </c>
      <c r="E16" s="98">
        <v>412592.53</v>
      </c>
      <c r="F16" s="98">
        <v>134690.48</v>
      </c>
      <c r="G16" s="98">
        <v>1225.66</v>
      </c>
      <c r="H16" s="98">
        <v>36645.28</v>
      </c>
      <c r="I16" s="110">
        <v>120998.62000000011</v>
      </c>
      <c r="J16" s="307">
        <v>1378766.94</v>
      </c>
      <c r="K16" s="397"/>
      <c r="L16" s="14"/>
    </row>
    <row r="17" spans="1:12" ht="18" customHeight="1">
      <c r="A17" s="7"/>
      <c r="B17" s="274" t="s">
        <v>122</v>
      </c>
      <c r="C17" s="98">
        <v>145831.6</v>
      </c>
      <c r="D17" s="98">
        <v>11.25</v>
      </c>
      <c r="E17" s="98">
        <v>59185.69</v>
      </c>
      <c r="F17" s="98">
        <v>18785.27</v>
      </c>
      <c r="G17" s="98">
        <v>143.87</v>
      </c>
      <c r="H17" s="98">
        <v>1275.9000000000015</v>
      </c>
      <c r="I17" s="110">
        <v>10011.180000000022</v>
      </c>
      <c r="J17" s="307">
        <v>235244.76</v>
      </c>
      <c r="K17" s="397"/>
      <c r="L17" s="14"/>
    </row>
    <row r="18" spans="1:12" ht="18" customHeight="1">
      <c r="A18" s="7"/>
      <c r="B18" s="274" t="s">
        <v>123</v>
      </c>
      <c r="C18" s="98">
        <v>333697.46</v>
      </c>
      <c r="D18" s="98">
        <v>115.23</v>
      </c>
      <c r="E18" s="98">
        <v>93892.65</v>
      </c>
      <c r="F18" s="98">
        <v>83256.05</v>
      </c>
      <c r="G18" s="98">
        <v>445.78</v>
      </c>
      <c r="H18" s="98">
        <v>1757.770000000004</v>
      </c>
      <c r="I18" s="110">
        <v>14129.059999999998</v>
      </c>
      <c r="J18" s="307">
        <v>527294</v>
      </c>
      <c r="K18" s="397"/>
      <c r="L18" s="14"/>
    </row>
    <row r="19" spans="1:12" ht="18" customHeight="1">
      <c r="A19" s="7"/>
      <c r="B19" s="274" t="s">
        <v>124</v>
      </c>
      <c r="C19" s="98">
        <v>666241.68</v>
      </c>
      <c r="D19" s="98">
        <v>292.72</v>
      </c>
      <c r="E19" s="98">
        <v>34882.03</v>
      </c>
      <c r="F19" s="98">
        <v>0</v>
      </c>
      <c r="G19" s="98">
        <v>427.07</v>
      </c>
      <c r="H19" s="98">
        <v>296.31</v>
      </c>
      <c r="I19" s="110">
        <v>73395.5099999999</v>
      </c>
      <c r="J19" s="307">
        <v>775535.32</v>
      </c>
      <c r="K19" s="397"/>
      <c r="L19" s="14"/>
    </row>
    <row r="20" spans="1:12" ht="18" customHeight="1">
      <c r="A20" s="7"/>
      <c r="B20" s="274" t="s">
        <v>125</v>
      </c>
      <c r="C20" s="98">
        <v>122488.38</v>
      </c>
      <c r="D20" s="98">
        <v>37.4</v>
      </c>
      <c r="E20" s="98">
        <v>85765.94</v>
      </c>
      <c r="F20" s="98">
        <v>0</v>
      </c>
      <c r="G20" s="98">
        <v>0</v>
      </c>
      <c r="H20" s="98">
        <v>303.47</v>
      </c>
      <c r="I20" s="110">
        <v>5374.899999999994</v>
      </c>
      <c r="J20" s="307">
        <v>213970.09</v>
      </c>
      <c r="K20" s="397"/>
      <c r="L20" s="14"/>
    </row>
    <row r="21" spans="1:12" ht="18" customHeight="1">
      <c r="A21" s="7"/>
      <c r="B21" s="274" t="s">
        <v>126</v>
      </c>
      <c r="C21" s="98">
        <v>66150.91</v>
      </c>
      <c r="D21" s="98">
        <v>0</v>
      </c>
      <c r="E21" s="98">
        <v>71439.8</v>
      </c>
      <c r="F21" s="98">
        <v>0</v>
      </c>
      <c r="G21" s="98">
        <v>301.17</v>
      </c>
      <c r="H21" s="98">
        <v>1675.6</v>
      </c>
      <c r="I21" s="110">
        <v>4760.489999999962</v>
      </c>
      <c r="J21" s="307">
        <v>144327.97</v>
      </c>
      <c r="K21" s="397"/>
      <c r="L21" s="14"/>
    </row>
    <row r="22" spans="1:12" ht="18" customHeight="1">
      <c r="A22" s="7"/>
      <c r="B22" s="274" t="s">
        <v>127</v>
      </c>
      <c r="C22" s="98">
        <v>224024.5</v>
      </c>
      <c r="D22" s="98">
        <v>123.34</v>
      </c>
      <c r="E22" s="98">
        <v>111112.19</v>
      </c>
      <c r="F22" s="98">
        <v>77432.29</v>
      </c>
      <c r="G22" s="98">
        <v>1.4</v>
      </c>
      <c r="H22" s="98">
        <v>4885.610000000015</v>
      </c>
      <c r="I22" s="110">
        <v>26784.74999999994</v>
      </c>
      <c r="J22" s="307">
        <v>444364.08</v>
      </c>
      <c r="K22" s="397"/>
      <c r="L22" s="14"/>
    </row>
    <row r="23" spans="1:11" ht="18" customHeight="1">
      <c r="A23" s="7"/>
      <c r="B23" s="274" t="s">
        <v>128</v>
      </c>
      <c r="C23" s="98">
        <v>32504.43</v>
      </c>
      <c r="D23" s="98">
        <v>0</v>
      </c>
      <c r="E23" s="98">
        <v>30995.12</v>
      </c>
      <c r="F23" s="98">
        <v>0</v>
      </c>
      <c r="G23" s="98">
        <v>40.3</v>
      </c>
      <c r="H23" s="98">
        <v>0</v>
      </c>
      <c r="I23" s="110">
        <v>2951.8399999999965</v>
      </c>
      <c r="J23" s="307">
        <v>66491.69</v>
      </c>
      <c r="K23" s="397"/>
    </row>
    <row r="24" spans="1:11" ht="18" customHeight="1" thickBot="1">
      <c r="A24" s="7"/>
      <c r="B24" s="293" t="s">
        <v>129</v>
      </c>
      <c r="C24" s="111">
        <v>526711.97</v>
      </c>
      <c r="D24" s="115">
        <v>4183.54</v>
      </c>
      <c r="E24" s="115">
        <v>181687.02</v>
      </c>
      <c r="F24" s="115">
        <v>78818.56</v>
      </c>
      <c r="G24" s="115">
        <v>156.53</v>
      </c>
      <c r="H24" s="115">
        <v>3691.1500000000087</v>
      </c>
      <c r="I24" s="112">
        <v>18690.269999999902</v>
      </c>
      <c r="J24" s="308">
        <v>813939.04</v>
      </c>
      <c r="K24" s="397"/>
    </row>
    <row r="25" spans="1:11" ht="27" customHeight="1" thickBot="1" thickTop="1">
      <c r="A25" s="7"/>
      <c r="B25" s="269" t="s">
        <v>1</v>
      </c>
      <c r="C25" s="304">
        <v>4928999.67</v>
      </c>
      <c r="D25" s="304">
        <v>11054.399999999998</v>
      </c>
      <c r="E25" s="304">
        <v>1996004.28</v>
      </c>
      <c r="F25" s="304">
        <v>842720.8</v>
      </c>
      <c r="G25" s="304">
        <v>4887.249999999999</v>
      </c>
      <c r="H25" s="304">
        <v>100455.15000000002</v>
      </c>
      <c r="I25" s="305">
        <v>398660.3099999997</v>
      </c>
      <c r="J25" s="306">
        <v>8282781.86</v>
      </c>
      <c r="K25" s="398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7874015748031497" header="0" footer="0"/>
  <pageSetup horizontalDpi="300" verticalDpi="3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42F4F8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4.00390625" style="10" customWidth="1"/>
    <col min="12" max="13" width="10.14062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315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69" customHeight="1" thickBot="1">
      <c r="A7" s="7"/>
      <c r="B7" s="264" t="s">
        <v>0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8" customHeight="1" thickTop="1">
      <c r="A8" s="7"/>
      <c r="B8" s="273" t="s">
        <v>106</v>
      </c>
      <c r="C8" s="98">
        <v>469095.31</v>
      </c>
      <c r="D8" s="98">
        <v>292.72</v>
      </c>
      <c r="E8" s="98">
        <v>22484.17</v>
      </c>
      <c r="F8" s="98">
        <v>11528.86</v>
      </c>
      <c r="G8" s="98">
        <v>396.02</v>
      </c>
      <c r="H8" s="98">
        <v>235.59999999999854</v>
      </c>
      <c r="I8" s="116">
        <v>89320.41000000003</v>
      </c>
      <c r="J8" s="276">
        <v>593353.09</v>
      </c>
      <c r="K8" s="401"/>
      <c r="L8" s="14"/>
    </row>
    <row r="9" spans="1:12" ht="18" customHeight="1">
      <c r="A9" s="7"/>
      <c r="B9" s="274" t="s">
        <v>107</v>
      </c>
      <c r="C9" s="98">
        <v>275781.55</v>
      </c>
      <c r="D9" s="98">
        <v>1120</v>
      </c>
      <c r="E9" s="98">
        <v>21799.09</v>
      </c>
      <c r="F9" s="98">
        <v>854.94</v>
      </c>
      <c r="G9" s="98">
        <v>0</v>
      </c>
      <c r="H9" s="98">
        <v>2988.22</v>
      </c>
      <c r="I9" s="110">
        <v>18388.690000000002</v>
      </c>
      <c r="J9" s="276">
        <v>320932.49</v>
      </c>
      <c r="K9" s="401"/>
      <c r="L9" s="14"/>
    </row>
    <row r="10" spans="1:12" ht="18" customHeight="1">
      <c r="A10" s="7"/>
      <c r="B10" s="274" t="s">
        <v>108</v>
      </c>
      <c r="C10" s="98">
        <v>1072920.57</v>
      </c>
      <c r="D10" s="98">
        <v>5.8</v>
      </c>
      <c r="E10" s="98">
        <v>226503.93</v>
      </c>
      <c r="F10" s="98">
        <v>40863.78</v>
      </c>
      <c r="G10" s="98">
        <v>1000.14</v>
      </c>
      <c r="H10" s="98">
        <v>10986.18</v>
      </c>
      <c r="I10" s="110">
        <v>94506.53000000003</v>
      </c>
      <c r="J10" s="276">
        <v>1446786.93</v>
      </c>
      <c r="K10" s="401"/>
      <c r="L10" s="14"/>
    </row>
    <row r="11" spans="1:12" ht="18" customHeight="1">
      <c r="A11" s="7"/>
      <c r="B11" s="274" t="s">
        <v>109</v>
      </c>
      <c r="C11" s="98">
        <v>571909.58</v>
      </c>
      <c r="D11" s="98">
        <v>730.83</v>
      </c>
      <c r="E11" s="98">
        <v>140601.03</v>
      </c>
      <c r="F11" s="98">
        <v>23619.93</v>
      </c>
      <c r="G11" s="98">
        <v>397.2</v>
      </c>
      <c r="H11" s="98">
        <v>15776.350000000002</v>
      </c>
      <c r="I11" s="110">
        <v>27520.910000000033</v>
      </c>
      <c r="J11" s="276">
        <v>780555.83</v>
      </c>
      <c r="K11" s="401"/>
      <c r="L11" s="14"/>
    </row>
    <row r="12" spans="1:12" ht="18" customHeight="1">
      <c r="A12" s="7"/>
      <c r="B12" s="274" t="s">
        <v>110</v>
      </c>
      <c r="C12" s="98">
        <v>785303.23</v>
      </c>
      <c r="D12" s="98">
        <v>7774.21</v>
      </c>
      <c r="E12" s="98">
        <v>265533.26</v>
      </c>
      <c r="F12" s="98">
        <v>77854.98</v>
      </c>
      <c r="G12" s="98">
        <v>440.56</v>
      </c>
      <c r="H12" s="98">
        <v>15521.950000000012</v>
      </c>
      <c r="I12" s="110">
        <v>43342.27000000002</v>
      </c>
      <c r="J12" s="276">
        <v>1195770.46</v>
      </c>
      <c r="K12" s="401"/>
      <c r="L12" s="14"/>
    </row>
    <row r="13" spans="1:11" ht="18" customHeight="1">
      <c r="A13" s="7"/>
      <c r="B13" s="274" t="s">
        <v>111</v>
      </c>
      <c r="C13" s="98">
        <v>1011018.21</v>
      </c>
      <c r="D13" s="98">
        <v>560.29</v>
      </c>
      <c r="E13" s="98">
        <v>486637.73</v>
      </c>
      <c r="F13" s="98">
        <v>209612.28</v>
      </c>
      <c r="G13" s="98">
        <v>998.58</v>
      </c>
      <c r="H13" s="98">
        <v>17962.310000000027</v>
      </c>
      <c r="I13" s="110">
        <v>56605.30999999982</v>
      </c>
      <c r="J13" s="276">
        <v>1783394.71</v>
      </c>
      <c r="K13" s="401"/>
    </row>
    <row r="14" spans="1:11" ht="18" customHeight="1" thickBot="1">
      <c r="A14" s="7"/>
      <c r="B14" s="293" t="s">
        <v>112</v>
      </c>
      <c r="C14" s="111">
        <v>742971.22</v>
      </c>
      <c r="D14" s="115">
        <v>570.56</v>
      </c>
      <c r="E14" s="115">
        <v>832445.08</v>
      </c>
      <c r="F14" s="115">
        <v>478386.03</v>
      </c>
      <c r="G14" s="115">
        <v>1654.74</v>
      </c>
      <c r="H14" s="115">
        <v>36984.56</v>
      </c>
      <c r="I14" s="112">
        <v>68976.16999999993</v>
      </c>
      <c r="J14" s="277">
        <v>2161988.36</v>
      </c>
      <c r="K14" s="401"/>
    </row>
    <row r="15" spans="1:11" ht="27" customHeight="1" thickBot="1" thickTop="1">
      <c r="A15" s="7"/>
      <c r="B15" s="269" t="s">
        <v>1</v>
      </c>
      <c r="C15" s="304">
        <v>4928999.67</v>
      </c>
      <c r="D15" s="304">
        <v>11054.409999999998</v>
      </c>
      <c r="E15" s="304">
        <v>1996004.29</v>
      </c>
      <c r="F15" s="304">
        <v>842720.8</v>
      </c>
      <c r="G15" s="304">
        <v>4887.24</v>
      </c>
      <c r="H15" s="304">
        <v>100455.17000000004</v>
      </c>
      <c r="I15" s="305">
        <v>398660.28999999986</v>
      </c>
      <c r="J15" s="272">
        <v>8282781.869999999</v>
      </c>
      <c r="K15" s="402"/>
    </row>
    <row r="16" ht="12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66" t="s">
        <v>144</v>
      </c>
      <c r="J18" s="466"/>
      <c r="K18" s="20"/>
    </row>
    <row r="19" spans="2:11" ht="69" customHeight="1" thickBot="1">
      <c r="B19" s="264" t="s">
        <v>0</v>
      </c>
      <c r="C19" s="334" t="s">
        <v>231</v>
      </c>
      <c r="D19" s="335" t="s">
        <v>232</v>
      </c>
      <c r="E19" s="335" t="s">
        <v>233</v>
      </c>
      <c r="F19" s="335" t="s">
        <v>234</v>
      </c>
      <c r="G19" s="335" t="s">
        <v>235</v>
      </c>
      <c r="H19" s="335" t="s">
        <v>236</v>
      </c>
      <c r="I19" s="336" t="s">
        <v>240</v>
      </c>
      <c r="J19" s="337" t="s">
        <v>186</v>
      </c>
      <c r="K19" s="395"/>
    </row>
    <row r="20" spans="2:11" ht="18" customHeight="1" thickTop="1">
      <c r="B20" s="273" t="s">
        <v>106</v>
      </c>
      <c r="C20" s="93">
        <v>0.7905837483714798</v>
      </c>
      <c r="D20" s="93">
        <v>0.0004933318877634901</v>
      </c>
      <c r="E20" s="93">
        <v>0.03789340677403399</v>
      </c>
      <c r="F20" s="93">
        <v>0.01943001594548029</v>
      </c>
      <c r="G20" s="93">
        <v>0.0006674272143758449</v>
      </c>
      <c r="H20" s="93">
        <v>0.00039706543029884375</v>
      </c>
      <c r="I20" s="106">
        <v>0.1505350043765678</v>
      </c>
      <c r="J20" s="283">
        <v>1</v>
      </c>
      <c r="K20" s="403"/>
    </row>
    <row r="21" spans="2:11" ht="18" customHeight="1">
      <c r="B21" s="274" t="s">
        <v>107</v>
      </c>
      <c r="C21" s="93">
        <v>0.8593132780043553</v>
      </c>
      <c r="D21" s="93">
        <v>0.0034898305247935478</v>
      </c>
      <c r="E21" s="93">
        <v>0.06792422294171588</v>
      </c>
      <c r="F21" s="93">
        <v>0.002663924740059818</v>
      </c>
      <c r="G21" s="93">
        <v>0</v>
      </c>
      <c r="H21" s="93">
        <v>0.00931105479535587</v>
      </c>
      <c r="I21" s="94">
        <v>0.05729768899371953</v>
      </c>
      <c r="J21" s="283">
        <v>1</v>
      </c>
      <c r="K21" s="403"/>
    </row>
    <row r="22" spans="2:11" ht="18" customHeight="1">
      <c r="B22" s="274" t="s">
        <v>108</v>
      </c>
      <c r="C22" s="93">
        <v>0.7415885143502092</v>
      </c>
      <c r="D22" s="93">
        <v>4.008883326033364E-06</v>
      </c>
      <c r="E22" s="93">
        <v>0.15655652211345317</v>
      </c>
      <c r="F22" s="93">
        <v>0.028244504531154426</v>
      </c>
      <c r="G22" s="93">
        <v>0.0006912835464998291</v>
      </c>
      <c r="H22" s="93">
        <v>0.007593502382551936</v>
      </c>
      <c r="I22" s="94">
        <v>0.06532166419280552</v>
      </c>
      <c r="J22" s="283">
        <v>1</v>
      </c>
      <c r="K22" s="403"/>
    </row>
    <row r="23" spans="2:11" ht="18" customHeight="1">
      <c r="B23" s="274" t="s">
        <v>109</v>
      </c>
      <c r="C23" s="93">
        <v>0.732695289714254</v>
      </c>
      <c r="D23" s="93">
        <v>0.000936294332719288</v>
      </c>
      <c r="E23" s="93">
        <v>0.18012937011821437</v>
      </c>
      <c r="F23" s="93">
        <v>0.030260397901326293</v>
      </c>
      <c r="G23" s="93">
        <v>0.0005088681484833699</v>
      </c>
      <c r="H23" s="93">
        <v>0.020211686843720076</v>
      </c>
      <c r="I23" s="94">
        <v>0.03525809294128267</v>
      </c>
      <c r="J23" s="283">
        <v>1</v>
      </c>
      <c r="K23" s="403"/>
    </row>
    <row r="24" spans="2:11" ht="18" customHeight="1">
      <c r="B24" s="274" t="s">
        <v>110</v>
      </c>
      <c r="C24" s="93">
        <v>0.656734094267557</v>
      </c>
      <c r="D24" s="93">
        <v>0.006501423358459616</v>
      </c>
      <c r="E24" s="93">
        <v>0.22206039443389497</v>
      </c>
      <c r="F24" s="93">
        <v>0.06510863297292023</v>
      </c>
      <c r="G24" s="93">
        <v>0.00036843191460006464</v>
      </c>
      <c r="H24" s="93">
        <v>0.012980710361418372</v>
      </c>
      <c r="I24" s="94">
        <v>0.036246312691149786</v>
      </c>
      <c r="J24" s="283">
        <v>1</v>
      </c>
      <c r="K24" s="403"/>
    </row>
    <row r="25" spans="2:11" ht="18" customHeight="1">
      <c r="B25" s="274" t="s">
        <v>111</v>
      </c>
      <c r="C25" s="93">
        <v>0.566906587942049</v>
      </c>
      <c r="D25" s="93">
        <v>0.00031417049566105306</v>
      </c>
      <c r="E25" s="93">
        <v>0.27287157872078693</v>
      </c>
      <c r="F25" s="93">
        <v>0.11753555106149216</v>
      </c>
      <c r="G25" s="93">
        <v>0.0005599321307844409</v>
      </c>
      <c r="H25" s="93">
        <v>0.010071976719051738</v>
      </c>
      <c r="I25" s="94">
        <v>0.03174020293017457</v>
      </c>
      <c r="J25" s="283">
        <v>1</v>
      </c>
      <c r="K25" s="403"/>
    </row>
    <row r="26" spans="2:11" ht="18" customHeight="1" thickBot="1">
      <c r="B26" s="293" t="s">
        <v>112</v>
      </c>
      <c r="C26" s="97">
        <v>0.3436518131855252</v>
      </c>
      <c r="D26" s="95">
        <v>0.0002639052136247394</v>
      </c>
      <c r="E26" s="95">
        <v>0.3850368001056213</v>
      </c>
      <c r="F26" s="95">
        <v>0.2212713254385884</v>
      </c>
      <c r="G26" s="95">
        <v>0.0007653787738246657</v>
      </c>
      <c r="H26" s="95">
        <v>0.01710673409916046</v>
      </c>
      <c r="I26" s="96">
        <v>0.03190404318365522</v>
      </c>
      <c r="J26" s="284">
        <v>1</v>
      </c>
      <c r="K26" s="403"/>
    </row>
    <row r="27" spans="2:11" ht="27" customHeight="1" thickBot="1" thickTop="1">
      <c r="B27" s="269" t="s">
        <v>1</v>
      </c>
      <c r="C27" s="282">
        <v>0.5950898801105335</v>
      </c>
      <c r="D27" s="282">
        <v>0.0013346252712556341</v>
      </c>
      <c r="E27" s="282">
        <v>0.2409823560885348</v>
      </c>
      <c r="F27" s="282">
        <v>0.10174369109638283</v>
      </c>
      <c r="G27" s="282">
        <v>0.0005900481356030206</v>
      </c>
      <c r="H27" s="282">
        <v>0.01212819214325151</v>
      </c>
      <c r="I27" s="286">
        <v>0.04813120715443879</v>
      </c>
      <c r="J27" s="285">
        <v>1</v>
      </c>
      <c r="K27" s="404"/>
    </row>
  </sheetData>
  <sheetProtection/>
  <mergeCells count="3">
    <mergeCell ref="I6:J6"/>
    <mergeCell ref="I18:J18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42F4F8"/>
  </sheetPr>
  <dimension ref="A1:M1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8515625" style="6" customWidth="1"/>
    <col min="6" max="6" width="16.7109375" style="6" customWidth="1"/>
    <col min="7" max="9" width="14.8515625" style="6" customWidth="1"/>
    <col min="10" max="10" width="18.57421875" style="6" customWidth="1"/>
    <col min="11" max="11" width="5.00390625" style="10" customWidth="1"/>
    <col min="12" max="13" width="10.0039062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316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69" customHeight="1" thickBot="1">
      <c r="A7" s="7"/>
      <c r="B7" s="264" t="s">
        <v>25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8" customHeight="1" thickTop="1">
      <c r="A8" s="7"/>
      <c r="B8" s="273" t="s">
        <v>22</v>
      </c>
      <c r="C8" s="98">
        <v>4638824.26</v>
      </c>
      <c r="D8" s="98">
        <v>10931.059999999998</v>
      </c>
      <c r="E8" s="98">
        <v>1813452.29</v>
      </c>
      <c r="F8" s="98">
        <v>765288.51</v>
      </c>
      <c r="G8" s="98">
        <v>4584.679999999999</v>
      </c>
      <c r="H8" s="98">
        <v>93893.94</v>
      </c>
      <c r="I8" s="116">
        <v>367115.06999999983</v>
      </c>
      <c r="J8" s="276">
        <v>7694089.8100000005</v>
      </c>
      <c r="K8" s="401"/>
      <c r="L8" s="14"/>
    </row>
    <row r="9" spans="1:11" ht="18" customHeight="1">
      <c r="A9" s="7"/>
      <c r="B9" s="274" t="s">
        <v>23</v>
      </c>
      <c r="C9" s="98">
        <v>224024.5</v>
      </c>
      <c r="D9" s="98">
        <v>123.34</v>
      </c>
      <c r="E9" s="98">
        <v>111112.19</v>
      </c>
      <c r="F9" s="98">
        <v>77432.29</v>
      </c>
      <c r="G9" s="98">
        <v>1.4</v>
      </c>
      <c r="H9" s="98">
        <v>4885.610000000015</v>
      </c>
      <c r="I9" s="110">
        <v>26784.74999999994</v>
      </c>
      <c r="J9" s="276">
        <v>444364.08</v>
      </c>
      <c r="K9" s="401"/>
    </row>
    <row r="10" spans="1:11" ht="18" customHeight="1" thickBot="1">
      <c r="A10" s="7"/>
      <c r="B10" s="293" t="s">
        <v>24</v>
      </c>
      <c r="C10" s="111">
        <v>66150.91</v>
      </c>
      <c r="D10" s="115">
        <v>0</v>
      </c>
      <c r="E10" s="115">
        <v>71439.8</v>
      </c>
      <c r="F10" s="115">
        <v>0</v>
      </c>
      <c r="G10" s="115">
        <v>301.17</v>
      </c>
      <c r="H10" s="115">
        <v>1675.6</v>
      </c>
      <c r="I10" s="112">
        <v>4760.489999999962</v>
      </c>
      <c r="J10" s="277">
        <v>144327.97</v>
      </c>
      <c r="K10" s="401"/>
    </row>
    <row r="11" spans="1:11" ht="27" customHeight="1" thickBot="1" thickTop="1">
      <c r="A11" s="7"/>
      <c r="B11" s="269" t="s">
        <v>1</v>
      </c>
      <c r="C11" s="304">
        <v>4928999.67</v>
      </c>
      <c r="D11" s="304">
        <v>11054.399999999998</v>
      </c>
      <c r="E11" s="304">
        <v>1996004.28</v>
      </c>
      <c r="F11" s="304">
        <v>842720.8</v>
      </c>
      <c r="G11" s="304">
        <v>4887.249999999999</v>
      </c>
      <c r="H11" s="304">
        <v>100455.15000000002</v>
      </c>
      <c r="I11" s="305">
        <v>398660.3099999997</v>
      </c>
      <c r="J11" s="272">
        <v>8282781.86</v>
      </c>
      <c r="K11" s="402"/>
    </row>
    <row r="12" ht="12" customHeight="1"/>
    <row r="13" spans="2:11" ht="15" customHeight="1">
      <c r="B13" s="5" t="s">
        <v>45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1.25" customHeight="1" thickBot="1">
      <c r="B14" s="4"/>
      <c r="C14" s="7"/>
      <c r="D14" s="7"/>
      <c r="E14" s="7"/>
      <c r="F14" s="7"/>
      <c r="G14" s="7"/>
      <c r="H14" s="7"/>
      <c r="I14" s="466" t="s">
        <v>144</v>
      </c>
      <c r="J14" s="466"/>
      <c r="K14" s="20"/>
    </row>
    <row r="15" spans="2:11" ht="69" customHeight="1" thickBot="1">
      <c r="B15" s="264" t="s">
        <v>25</v>
      </c>
      <c r="C15" s="334" t="s">
        <v>231</v>
      </c>
      <c r="D15" s="335" t="s">
        <v>232</v>
      </c>
      <c r="E15" s="335" t="s">
        <v>233</v>
      </c>
      <c r="F15" s="335" t="s">
        <v>234</v>
      </c>
      <c r="G15" s="335" t="s">
        <v>235</v>
      </c>
      <c r="H15" s="335" t="s">
        <v>236</v>
      </c>
      <c r="I15" s="336" t="s">
        <v>240</v>
      </c>
      <c r="J15" s="337" t="s">
        <v>186</v>
      </c>
      <c r="K15" s="395"/>
    </row>
    <row r="16" spans="2:11" ht="18" customHeight="1" thickTop="1">
      <c r="B16" s="273" t="s">
        <v>22</v>
      </c>
      <c r="C16" s="93">
        <v>0.6029074750298501</v>
      </c>
      <c r="D16" s="93">
        <v>0.0014207086568957007</v>
      </c>
      <c r="E16" s="93">
        <v>0.23569419317708742</v>
      </c>
      <c r="F16" s="93">
        <v>0.09946446284073203</v>
      </c>
      <c r="G16" s="93">
        <v>0.0005958703515575417</v>
      </c>
      <c r="H16" s="93">
        <v>0.012203384977124409</v>
      </c>
      <c r="I16" s="106">
        <v>0.04771390496675263</v>
      </c>
      <c r="J16" s="283">
        <v>1</v>
      </c>
      <c r="K16" s="403"/>
    </row>
    <row r="17" spans="2:11" ht="18" customHeight="1">
      <c r="B17" s="274" t="s">
        <v>23</v>
      </c>
      <c r="C17" s="93">
        <v>0.504146284731205</v>
      </c>
      <c r="D17" s="93">
        <v>0.000277565189337536</v>
      </c>
      <c r="E17" s="93">
        <v>0.2500476411144663</v>
      </c>
      <c r="F17" s="93">
        <v>0.17425416113741685</v>
      </c>
      <c r="G17" s="93">
        <v>3.1505696860106242E-06</v>
      </c>
      <c r="H17" s="93">
        <v>0.010994610545478867</v>
      </c>
      <c r="I17" s="94">
        <v>0.06027658671240921</v>
      </c>
      <c r="J17" s="283">
        <v>1</v>
      </c>
      <c r="K17" s="403"/>
    </row>
    <row r="18" spans="2:11" ht="18" customHeight="1" thickBot="1">
      <c r="B18" s="293" t="s">
        <v>24</v>
      </c>
      <c r="C18" s="97">
        <v>0.4583374241319961</v>
      </c>
      <c r="D18" s="95">
        <v>0</v>
      </c>
      <c r="E18" s="95">
        <v>0.49498236551099556</v>
      </c>
      <c r="F18" s="95">
        <v>0</v>
      </c>
      <c r="G18" s="95">
        <v>0.002086705716154672</v>
      </c>
      <c r="H18" s="95">
        <v>0.011609669283091836</v>
      </c>
      <c r="I18" s="96">
        <v>0.03298383535776164</v>
      </c>
      <c r="J18" s="284">
        <v>1</v>
      </c>
      <c r="K18" s="403"/>
    </row>
    <row r="19" spans="2:11" ht="27" customHeight="1" thickBot="1" thickTop="1">
      <c r="B19" s="269" t="s">
        <v>1</v>
      </c>
      <c r="C19" s="282">
        <v>0.5950898808289996</v>
      </c>
      <c r="D19" s="282">
        <v>0.001334624065543119</v>
      </c>
      <c r="E19" s="282">
        <v>0.2409823551721547</v>
      </c>
      <c r="F19" s="282">
        <v>0.1017436912192204</v>
      </c>
      <c r="G19" s="282">
        <v>0.0005900493436392395</v>
      </c>
      <c r="H19" s="282">
        <v>0.012128189743246483</v>
      </c>
      <c r="I19" s="286">
        <v>0.0481312096271964</v>
      </c>
      <c r="J19" s="285">
        <v>1</v>
      </c>
      <c r="K19" s="404"/>
    </row>
  </sheetData>
  <sheetProtection/>
  <mergeCells count="3">
    <mergeCell ref="I6:J6"/>
    <mergeCell ref="I14:J14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42F4F8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4.7109375" style="10" customWidth="1"/>
    <col min="12" max="13" width="10.00390625" style="6" customWidth="1"/>
    <col min="14" max="16384" width="9.140625" style="6" customWidth="1"/>
  </cols>
  <sheetData>
    <row r="1" spans="1:13" ht="18" customHeight="1" thickBot="1" thickTop="1">
      <c r="A1" s="7"/>
      <c r="B1" s="2" t="s">
        <v>50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317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66.75" customHeight="1" thickBot="1">
      <c r="A7" s="7"/>
      <c r="B7" s="264" t="s">
        <v>2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240</v>
      </c>
      <c r="J7" s="337" t="s">
        <v>186</v>
      </c>
      <c r="K7" s="395"/>
    </row>
    <row r="8" spans="1:12" ht="16.5" customHeight="1" thickTop="1">
      <c r="A8" s="7"/>
      <c r="B8" s="273" t="s">
        <v>137</v>
      </c>
      <c r="C8" s="98">
        <v>4928999.67</v>
      </c>
      <c r="D8" s="98">
        <v>11054.409999999998</v>
      </c>
      <c r="E8" s="98">
        <v>1996004.29</v>
      </c>
      <c r="F8" s="98">
        <v>842720.8</v>
      </c>
      <c r="G8" s="98">
        <v>4887.24</v>
      </c>
      <c r="H8" s="98">
        <v>100455.17000000004</v>
      </c>
      <c r="I8" s="116">
        <v>398660.28999999986</v>
      </c>
      <c r="J8" s="276">
        <v>8282781.869999999</v>
      </c>
      <c r="K8" s="401"/>
      <c r="L8" s="14"/>
    </row>
    <row r="9" spans="1:11" ht="16.5" customHeight="1">
      <c r="A9" s="7"/>
      <c r="B9" s="274" t="s">
        <v>139</v>
      </c>
      <c r="C9" s="98">
        <v>172973.23</v>
      </c>
      <c r="D9" s="98">
        <v>50</v>
      </c>
      <c r="E9" s="98">
        <v>163449.7</v>
      </c>
      <c r="F9" s="98">
        <v>373.61</v>
      </c>
      <c r="G9" s="98">
        <v>66640.12</v>
      </c>
      <c r="H9" s="98">
        <v>1706.1900000000023</v>
      </c>
      <c r="I9" s="110">
        <v>85939.75999999995</v>
      </c>
      <c r="J9" s="276">
        <v>491132.61</v>
      </c>
      <c r="K9" s="401"/>
    </row>
    <row r="10" spans="1:11" ht="16.5" customHeight="1">
      <c r="A10" s="7"/>
      <c r="B10" s="274" t="s">
        <v>140</v>
      </c>
      <c r="C10" s="98">
        <v>367.45</v>
      </c>
      <c r="D10" s="98">
        <v>203.16</v>
      </c>
      <c r="E10" s="98">
        <v>83091.35</v>
      </c>
      <c r="F10" s="98">
        <v>3422.2</v>
      </c>
      <c r="G10" s="98">
        <v>3625.71</v>
      </c>
      <c r="H10" s="98">
        <v>7033.43</v>
      </c>
      <c r="I10" s="110">
        <v>13644.969999999987</v>
      </c>
      <c r="J10" s="276">
        <v>111388.27</v>
      </c>
      <c r="K10" s="401"/>
    </row>
    <row r="11" spans="1:11" ht="16.5" customHeight="1">
      <c r="A11" s="7"/>
      <c r="B11" s="274" t="s">
        <v>141</v>
      </c>
      <c r="C11" s="98">
        <v>103113.09</v>
      </c>
      <c r="D11" s="98">
        <v>0</v>
      </c>
      <c r="E11" s="98">
        <v>72058.49</v>
      </c>
      <c r="F11" s="98">
        <v>0</v>
      </c>
      <c r="G11" s="98">
        <v>413.43</v>
      </c>
      <c r="H11" s="98">
        <v>99.99999999999994</v>
      </c>
      <c r="I11" s="110">
        <v>221.6699999999837</v>
      </c>
      <c r="J11" s="276">
        <v>175906.68</v>
      </c>
      <c r="K11" s="401"/>
    </row>
    <row r="12" spans="1:11" ht="16.5" customHeight="1" thickBot="1">
      <c r="A12" s="7"/>
      <c r="B12" s="293" t="s">
        <v>142</v>
      </c>
      <c r="C12" s="111">
        <v>65228.8</v>
      </c>
      <c r="D12" s="115">
        <v>600</v>
      </c>
      <c r="E12" s="115">
        <v>73453.6</v>
      </c>
      <c r="F12" s="115">
        <v>0</v>
      </c>
      <c r="G12" s="115">
        <v>8271.18</v>
      </c>
      <c r="H12" s="115">
        <v>0</v>
      </c>
      <c r="I12" s="112">
        <v>-7230.280000000028</v>
      </c>
      <c r="J12" s="277">
        <v>140323.3</v>
      </c>
      <c r="K12" s="401"/>
    </row>
    <row r="13" spans="1:11" ht="25.5" customHeight="1" thickBot="1" thickTop="1">
      <c r="A13" s="7"/>
      <c r="B13" s="269" t="s">
        <v>134</v>
      </c>
      <c r="C13" s="304">
        <v>5270682.24</v>
      </c>
      <c r="D13" s="304">
        <v>11907.569999999998</v>
      </c>
      <c r="E13" s="304">
        <v>2388057.4300000006</v>
      </c>
      <c r="F13" s="304">
        <v>846516.61</v>
      </c>
      <c r="G13" s="304">
        <v>83837.68</v>
      </c>
      <c r="H13" s="304">
        <v>109294.79000000004</v>
      </c>
      <c r="I13" s="305">
        <v>491236.40999999974</v>
      </c>
      <c r="J13" s="272">
        <v>9201532.729999999</v>
      </c>
      <c r="K13" s="402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66" t="s">
        <v>144</v>
      </c>
      <c r="J16" s="466"/>
      <c r="K16" s="20"/>
    </row>
    <row r="17" spans="2:11" ht="66.75" customHeight="1" thickBot="1">
      <c r="B17" s="264" t="s">
        <v>2</v>
      </c>
      <c r="C17" s="334" t="s">
        <v>231</v>
      </c>
      <c r="D17" s="335" t="s">
        <v>232</v>
      </c>
      <c r="E17" s="335" t="s">
        <v>233</v>
      </c>
      <c r="F17" s="335" t="s">
        <v>234</v>
      </c>
      <c r="G17" s="335" t="s">
        <v>235</v>
      </c>
      <c r="H17" s="335" t="s">
        <v>236</v>
      </c>
      <c r="I17" s="336" t="s">
        <v>240</v>
      </c>
      <c r="J17" s="337" t="s">
        <v>186</v>
      </c>
      <c r="K17" s="395"/>
    </row>
    <row r="18" spans="2:11" ht="16.5" customHeight="1" thickTop="1">
      <c r="B18" s="273" t="s">
        <v>137</v>
      </c>
      <c r="C18" s="93">
        <v>0.5950898801105335</v>
      </c>
      <c r="D18" s="93">
        <v>0.0013346252712556341</v>
      </c>
      <c r="E18" s="93">
        <v>0.2409823560885348</v>
      </c>
      <c r="F18" s="93">
        <v>0.10174369109638283</v>
      </c>
      <c r="G18" s="93">
        <v>0.0005900481356030206</v>
      </c>
      <c r="H18" s="93">
        <v>0.01212819214325151</v>
      </c>
      <c r="I18" s="106">
        <v>0.04813120715443879</v>
      </c>
      <c r="J18" s="283">
        <v>1</v>
      </c>
      <c r="K18" s="403"/>
    </row>
    <row r="19" spans="2:11" ht="16.5" customHeight="1">
      <c r="B19" s="274" t="s">
        <v>139</v>
      </c>
      <c r="C19" s="93">
        <v>0.3521925168031502</v>
      </c>
      <c r="D19" s="93">
        <v>0.00010180549811180325</v>
      </c>
      <c r="E19" s="93">
        <v>0.33280156249449616</v>
      </c>
      <c r="F19" s="93">
        <v>0.0007607110429910163</v>
      </c>
      <c r="G19" s="93">
        <v>0.13568661221660683</v>
      </c>
      <c r="H19" s="93">
        <v>0.0034739904564675566</v>
      </c>
      <c r="I19" s="94">
        <v>0.17498280148817638</v>
      </c>
      <c r="J19" s="283">
        <v>1</v>
      </c>
      <c r="K19" s="403"/>
    </row>
    <row r="20" spans="2:11" ht="16.5" customHeight="1">
      <c r="B20" s="274" t="s">
        <v>140</v>
      </c>
      <c r="C20" s="93">
        <v>0.0032988213211319287</v>
      </c>
      <c r="D20" s="93">
        <v>0.0018238904329872436</v>
      </c>
      <c r="E20" s="93">
        <v>0.7459614015012532</v>
      </c>
      <c r="F20" s="93">
        <v>0.03072316321996921</v>
      </c>
      <c r="G20" s="93">
        <v>0.03255019581505306</v>
      </c>
      <c r="H20" s="93">
        <v>0.06314336330028288</v>
      </c>
      <c r="I20" s="94">
        <v>0.12249916440932233</v>
      </c>
      <c r="J20" s="283">
        <v>1</v>
      </c>
      <c r="K20" s="403"/>
    </row>
    <row r="21" spans="2:11" ht="16.5" customHeight="1">
      <c r="B21" s="274" t="s">
        <v>141</v>
      </c>
      <c r="C21" s="93">
        <v>0.5861806385067355</v>
      </c>
      <c r="D21" s="93">
        <v>0</v>
      </c>
      <c r="E21" s="93">
        <v>0.4096404411702842</v>
      </c>
      <c r="F21" s="93">
        <v>0</v>
      </c>
      <c r="G21" s="93">
        <v>0.0023502802736087114</v>
      </c>
      <c r="H21" s="93">
        <v>0.0005684832435016109</v>
      </c>
      <c r="I21" s="94">
        <v>0.0012601568058699289</v>
      </c>
      <c r="J21" s="283">
        <v>1</v>
      </c>
      <c r="K21" s="403"/>
    </row>
    <row r="22" spans="2:11" ht="16.5" customHeight="1" thickBot="1">
      <c r="B22" s="293" t="s">
        <v>142</v>
      </c>
      <c r="C22" s="97">
        <v>0.4648465365338473</v>
      </c>
      <c r="D22" s="95">
        <v>0.004275840149141305</v>
      </c>
      <c r="E22" s="95">
        <v>0.5234597532982763</v>
      </c>
      <c r="F22" s="95">
        <v>0</v>
      </c>
      <c r="G22" s="95">
        <v>0.05894373920795763</v>
      </c>
      <c r="H22" s="95">
        <v>0</v>
      </c>
      <c r="I22" s="96">
        <v>-0.05152586918922252</v>
      </c>
      <c r="J22" s="284">
        <v>1</v>
      </c>
      <c r="K22" s="403"/>
    </row>
    <row r="23" spans="2:11" ht="25.5" customHeight="1" thickBot="1" thickTop="1">
      <c r="B23" s="269" t="s">
        <v>134</v>
      </c>
      <c r="C23" s="282">
        <v>0.5728048135737057</v>
      </c>
      <c r="D23" s="282">
        <v>0.001294085490907122</v>
      </c>
      <c r="E23" s="282">
        <v>0.2595282220987113</v>
      </c>
      <c r="F23" s="282">
        <v>0.09199734814180247</v>
      </c>
      <c r="G23" s="282">
        <v>0.009111273356303108</v>
      </c>
      <c r="H23" s="282">
        <v>0.011877889608941277</v>
      </c>
      <c r="I23" s="286">
        <v>0.053386367729629305</v>
      </c>
      <c r="J23" s="285">
        <v>1</v>
      </c>
      <c r="K23" s="404"/>
    </row>
  </sheetData>
  <sheetProtection/>
  <mergeCells count="3">
    <mergeCell ref="I6:J6"/>
    <mergeCell ref="I16:J16"/>
    <mergeCell ref="L1:M1"/>
  </mergeCells>
  <hyperlinks>
    <hyperlink ref="L1" location="INDICE!A1" display="VOLVER AL ÍNDICE"/>
  </hyperlinks>
  <printOptions horizontalCentered="1"/>
  <pageMargins left="0.5905511811023623" right="0.5905511811023623" top="0.7874015748031497" bottom="0.3937007874015748" header="0" footer="0"/>
  <pageSetup horizontalDpi="300" verticalDpi="3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42F4F8"/>
  </sheetPr>
  <dimension ref="A1:H4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.7109375" style="6" customWidth="1"/>
    <col min="2" max="2" width="24.8515625" style="6" customWidth="1"/>
    <col min="3" max="4" width="20.7109375" style="6" customWidth="1"/>
    <col min="5" max="5" width="24.00390625" style="6" customWidth="1"/>
    <col min="6" max="6" width="12.57421875" style="10" customWidth="1"/>
    <col min="7" max="16384" width="9.140625" style="6" customWidth="1"/>
  </cols>
  <sheetData>
    <row r="1" spans="1:8" ht="18" customHeight="1" thickBot="1" thickTop="1">
      <c r="A1" s="7"/>
      <c r="B1" s="2" t="s">
        <v>51</v>
      </c>
      <c r="C1" s="7"/>
      <c r="D1" s="7"/>
      <c r="E1" s="7"/>
      <c r="F1" s="7"/>
      <c r="G1" s="464" t="s">
        <v>263</v>
      </c>
      <c r="H1" s="465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318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165</v>
      </c>
      <c r="C5" s="7"/>
      <c r="D5" s="7"/>
      <c r="E5" s="7"/>
      <c r="F5" s="7"/>
    </row>
    <row r="6" spans="1:6" ht="11.25" customHeight="1" thickBot="1">
      <c r="A6" s="7"/>
      <c r="B6" s="4"/>
      <c r="C6" s="7"/>
      <c r="D6" s="424" t="s">
        <v>130</v>
      </c>
      <c r="E6" s="424"/>
      <c r="F6" s="20"/>
    </row>
    <row r="7" spans="1:6" ht="51" customHeight="1" thickBot="1">
      <c r="A7" s="7"/>
      <c r="B7" s="264" t="s">
        <v>8</v>
      </c>
      <c r="C7" s="265" t="s">
        <v>238</v>
      </c>
      <c r="D7" s="266" t="s">
        <v>52</v>
      </c>
      <c r="E7" s="268" t="s">
        <v>239</v>
      </c>
      <c r="F7" s="391"/>
    </row>
    <row r="8" spans="1:6" ht="18" customHeight="1" thickTop="1">
      <c r="A8" s="7"/>
      <c r="B8" s="273" t="s">
        <v>113</v>
      </c>
      <c r="C8" s="161">
        <v>87917.41</v>
      </c>
      <c r="D8" s="199">
        <v>42260.759999999995</v>
      </c>
      <c r="E8" s="338">
        <v>130178.17</v>
      </c>
      <c r="F8" s="408"/>
    </row>
    <row r="9" spans="1:6" ht="18" customHeight="1">
      <c r="A9" s="7"/>
      <c r="B9" s="274" t="s">
        <v>114</v>
      </c>
      <c r="C9" s="161">
        <v>63030.16</v>
      </c>
      <c r="D9" s="190">
        <v>1329.3299999999945</v>
      </c>
      <c r="E9" s="338">
        <v>64359.49</v>
      </c>
      <c r="F9" s="408"/>
    </row>
    <row r="10" spans="1:6" ht="18" customHeight="1">
      <c r="A10" s="7"/>
      <c r="B10" s="274" t="s">
        <v>115</v>
      </c>
      <c r="C10" s="161">
        <v>8254.81</v>
      </c>
      <c r="D10" s="190">
        <v>1561.4099999999999</v>
      </c>
      <c r="E10" s="338">
        <v>9816.22</v>
      </c>
      <c r="F10" s="408"/>
    </row>
    <row r="11" spans="1:6" ht="18" customHeight="1">
      <c r="A11" s="7"/>
      <c r="B11" s="274" t="s">
        <v>116</v>
      </c>
      <c r="C11" s="161">
        <v>9680.23</v>
      </c>
      <c r="D11" s="190">
        <v>2167.0699999999997</v>
      </c>
      <c r="E11" s="338">
        <v>11847.3</v>
      </c>
      <c r="F11" s="408"/>
    </row>
    <row r="12" spans="1:6" ht="18" customHeight="1">
      <c r="A12" s="7"/>
      <c r="B12" s="274" t="s">
        <v>117</v>
      </c>
      <c r="C12" s="161">
        <v>2470.2</v>
      </c>
      <c r="D12" s="190">
        <v>240.0600000000004</v>
      </c>
      <c r="E12" s="338">
        <v>2710.26</v>
      </c>
      <c r="F12" s="408"/>
    </row>
    <row r="13" spans="1:6" ht="18" customHeight="1">
      <c r="A13" s="7"/>
      <c r="B13" s="274" t="s">
        <v>118</v>
      </c>
      <c r="C13" s="161">
        <v>1914.72</v>
      </c>
      <c r="D13" s="190">
        <v>583.5899999999999</v>
      </c>
      <c r="E13" s="338">
        <v>2498.31</v>
      </c>
      <c r="F13" s="408"/>
    </row>
    <row r="14" spans="1:6" ht="18" customHeight="1">
      <c r="A14" s="7"/>
      <c r="B14" s="274" t="s">
        <v>119</v>
      </c>
      <c r="C14" s="161">
        <v>27391.86</v>
      </c>
      <c r="D14" s="190">
        <v>9530.61</v>
      </c>
      <c r="E14" s="338">
        <v>36922.47</v>
      </c>
      <c r="F14" s="408"/>
    </row>
    <row r="15" spans="1:6" ht="18" customHeight="1">
      <c r="A15" s="7"/>
      <c r="B15" s="274" t="s">
        <v>120</v>
      </c>
      <c r="C15" s="161">
        <v>20569.21</v>
      </c>
      <c r="D15" s="190">
        <v>2379.3300000000017</v>
      </c>
      <c r="E15" s="338">
        <v>22948.54</v>
      </c>
      <c r="F15" s="408"/>
    </row>
    <row r="16" spans="1:6" ht="18" customHeight="1">
      <c r="A16" s="7"/>
      <c r="B16" s="274" t="s">
        <v>121</v>
      </c>
      <c r="C16" s="161">
        <v>53410.47</v>
      </c>
      <c r="D16" s="190">
        <v>11023.559999999998</v>
      </c>
      <c r="E16" s="338">
        <v>64434.03</v>
      </c>
      <c r="F16" s="408"/>
    </row>
    <row r="17" spans="1:6" ht="18" customHeight="1">
      <c r="A17" s="7"/>
      <c r="B17" s="274" t="s">
        <v>122</v>
      </c>
      <c r="C17" s="161">
        <v>8848.91</v>
      </c>
      <c r="D17" s="190">
        <v>538.5599999999995</v>
      </c>
      <c r="E17" s="338">
        <v>9387.47</v>
      </c>
      <c r="F17" s="408"/>
    </row>
    <row r="18" spans="1:6" ht="18" customHeight="1">
      <c r="A18" s="7"/>
      <c r="B18" s="274" t="s">
        <v>123</v>
      </c>
      <c r="C18" s="161">
        <v>8732.23</v>
      </c>
      <c r="D18" s="190">
        <v>690.3500000000004</v>
      </c>
      <c r="E18" s="338">
        <v>9422.58</v>
      </c>
      <c r="F18" s="408"/>
    </row>
    <row r="19" spans="1:6" ht="18" customHeight="1">
      <c r="A19" s="7"/>
      <c r="B19" s="274" t="s">
        <v>124</v>
      </c>
      <c r="C19" s="161">
        <v>190080.08</v>
      </c>
      <c r="D19" s="190">
        <v>7684.25</v>
      </c>
      <c r="E19" s="338">
        <v>197764.33</v>
      </c>
      <c r="F19" s="408"/>
    </row>
    <row r="20" spans="1:6" ht="18" customHeight="1">
      <c r="A20" s="7"/>
      <c r="B20" s="274" t="s">
        <v>125</v>
      </c>
      <c r="C20" s="161">
        <v>10893.61</v>
      </c>
      <c r="D20" s="190">
        <v>2246.1099999999988</v>
      </c>
      <c r="E20" s="338">
        <v>13139.72</v>
      </c>
      <c r="F20" s="408"/>
    </row>
    <row r="21" spans="1:6" ht="18" customHeight="1">
      <c r="A21" s="7"/>
      <c r="B21" s="274" t="s">
        <v>126</v>
      </c>
      <c r="C21" s="161">
        <v>18345.75</v>
      </c>
      <c r="D21" s="190">
        <v>5248.169999999998</v>
      </c>
      <c r="E21" s="338">
        <v>23593.92</v>
      </c>
      <c r="F21" s="408"/>
    </row>
    <row r="22" spans="1:6" ht="18" customHeight="1">
      <c r="A22" s="7"/>
      <c r="B22" s="274" t="s">
        <v>127</v>
      </c>
      <c r="C22" s="161">
        <v>55025.73</v>
      </c>
      <c r="D22" s="190">
        <v>14216.409999999996</v>
      </c>
      <c r="E22" s="338">
        <v>69242.14</v>
      </c>
      <c r="F22" s="408"/>
    </row>
    <row r="23" spans="1:6" ht="18" customHeight="1">
      <c r="A23" s="7"/>
      <c r="B23" s="274" t="s">
        <v>128</v>
      </c>
      <c r="C23" s="161">
        <v>13272.78</v>
      </c>
      <c r="D23" s="190">
        <v>4695.780000000001</v>
      </c>
      <c r="E23" s="338">
        <v>17968.56</v>
      </c>
      <c r="F23" s="408"/>
    </row>
    <row r="24" spans="1:6" ht="18" customHeight="1" thickBot="1">
      <c r="A24" s="7"/>
      <c r="B24" s="293" t="s">
        <v>129</v>
      </c>
      <c r="C24" s="202">
        <v>26751.29</v>
      </c>
      <c r="D24" s="193">
        <v>6645.25</v>
      </c>
      <c r="E24" s="339">
        <v>33396.54</v>
      </c>
      <c r="F24" s="408"/>
    </row>
    <row r="25" spans="1:6" ht="27" customHeight="1" thickBot="1" thickTop="1">
      <c r="A25" s="7"/>
      <c r="B25" s="269" t="s">
        <v>1</v>
      </c>
      <c r="C25" s="341">
        <v>606589.45</v>
      </c>
      <c r="D25" s="342">
        <v>113040.59999999998</v>
      </c>
      <c r="E25" s="340">
        <v>719630.0500000002</v>
      </c>
      <c r="F25" s="409"/>
    </row>
    <row r="26" ht="12" customHeight="1"/>
    <row r="27" spans="2:6" ht="15" customHeight="1">
      <c r="B27" s="5" t="s">
        <v>11</v>
      </c>
      <c r="C27" s="7"/>
      <c r="D27" s="7"/>
      <c r="E27" s="7"/>
      <c r="F27" s="7"/>
    </row>
    <row r="28" spans="2:6" ht="11.25" customHeight="1" thickBot="1">
      <c r="B28" s="4"/>
      <c r="C28" s="7"/>
      <c r="D28" s="466" t="s">
        <v>144</v>
      </c>
      <c r="E28" s="466"/>
      <c r="F28" s="20"/>
    </row>
    <row r="29" spans="2:6" ht="50.25" customHeight="1" thickBot="1">
      <c r="B29" s="264" t="s">
        <v>8</v>
      </c>
      <c r="C29" s="265" t="s">
        <v>238</v>
      </c>
      <c r="D29" s="266" t="s">
        <v>52</v>
      </c>
      <c r="E29" s="268" t="s">
        <v>239</v>
      </c>
      <c r="F29" s="391"/>
    </row>
    <row r="30" spans="2:6" ht="18" customHeight="1" thickTop="1">
      <c r="B30" s="273" t="s">
        <v>113</v>
      </c>
      <c r="C30" s="118">
        <v>0.6753621594158222</v>
      </c>
      <c r="D30" s="125">
        <v>0.3246378405841778</v>
      </c>
      <c r="E30" s="302">
        <v>1</v>
      </c>
      <c r="F30" s="392"/>
    </row>
    <row r="31" spans="2:6" ht="18" customHeight="1">
      <c r="B31" s="274" t="s">
        <v>114</v>
      </c>
      <c r="C31" s="118">
        <v>0.9793452371981196</v>
      </c>
      <c r="D31" s="119">
        <v>0.020654762801880413</v>
      </c>
      <c r="E31" s="302">
        <v>1</v>
      </c>
      <c r="F31" s="392"/>
    </row>
    <row r="32" spans="2:6" ht="18" customHeight="1">
      <c r="B32" s="274" t="s">
        <v>115</v>
      </c>
      <c r="C32" s="118">
        <v>0.8409357165996687</v>
      </c>
      <c r="D32" s="119">
        <v>0.1590642834003313</v>
      </c>
      <c r="E32" s="302">
        <v>1</v>
      </c>
      <c r="F32" s="392"/>
    </row>
    <row r="33" spans="2:6" ht="18" customHeight="1">
      <c r="B33" s="274" t="s">
        <v>116</v>
      </c>
      <c r="C33" s="118">
        <v>0.8170832172731339</v>
      </c>
      <c r="D33" s="119">
        <v>0.182916782726866</v>
      </c>
      <c r="E33" s="302">
        <v>1</v>
      </c>
      <c r="F33" s="392"/>
    </row>
    <row r="34" spans="2:6" ht="18" customHeight="1">
      <c r="B34" s="274" t="s">
        <v>117</v>
      </c>
      <c r="C34" s="118">
        <v>0.911425472094928</v>
      </c>
      <c r="D34" s="119">
        <v>0.08857452790507198</v>
      </c>
      <c r="E34" s="302">
        <v>1</v>
      </c>
      <c r="F34" s="392"/>
    </row>
    <row r="35" spans="2:6" ht="18" customHeight="1">
      <c r="B35" s="274" t="s">
        <v>118</v>
      </c>
      <c r="C35" s="118">
        <v>0.7664060905171897</v>
      </c>
      <c r="D35" s="119">
        <v>0.23359390948281036</v>
      </c>
      <c r="E35" s="302">
        <v>1</v>
      </c>
      <c r="F35" s="392"/>
    </row>
    <row r="36" spans="2:6" ht="18" customHeight="1">
      <c r="B36" s="274" t="s">
        <v>119</v>
      </c>
      <c r="C36" s="118">
        <v>0.7418750695714561</v>
      </c>
      <c r="D36" s="119">
        <v>0.25812493042854395</v>
      </c>
      <c r="E36" s="302">
        <v>1</v>
      </c>
      <c r="F36" s="392"/>
    </row>
    <row r="37" spans="2:6" ht="18" customHeight="1">
      <c r="B37" s="274" t="s">
        <v>120</v>
      </c>
      <c r="C37" s="118">
        <v>0.8963188943610355</v>
      </c>
      <c r="D37" s="119">
        <v>0.10368110563896447</v>
      </c>
      <c r="E37" s="302">
        <v>1</v>
      </c>
      <c r="F37" s="392"/>
    </row>
    <row r="38" spans="2:6" ht="18" customHeight="1">
      <c r="B38" s="274" t="s">
        <v>121</v>
      </c>
      <c r="C38" s="118">
        <v>0.828917111035892</v>
      </c>
      <c r="D38" s="119">
        <v>0.17108288896410792</v>
      </c>
      <c r="E38" s="302">
        <v>1</v>
      </c>
      <c r="F38" s="392"/>
    </row>
    <row r="39" spans="2:6" ht="18" customHeight="1">
      <c r="B39" s="274" t="s">
        <v>122</v>
      </c>
      <c r="C39" s="118">
        <v>0.9426299098692194</v>
      </c>
      <c r="D39" s="119">
        <v>0.05737009013078066</v>
      </c>
      <c r="E39" s="302">
        <v>1</v>
      </c>
      <c r="F39" s="392"/>
    </row>
    <row r="40" spans="2:6" ht="18" customHeight="1">
      <c r="B40" s="274" t="s">
        <v>123</v>
      </c>
      <c r="C40" s="118">
        <v>0.9267345037134203</v>
      </c>
      <c r="D40" s="119">
        <v>0.07326549628657972</v>
      </c>
      <c r="E40" s="302">
        <v>1</v>
      </c>
      <c r="F40" s="392"/>
    </row>
    <row r="41" spans="2:6" ht="18" customHeight="1">
      <c r="B41" s="274" t="s">
        <v>124</v>
      </c>
      <c r="C41" s="118">
        <v>0.9611444085998724</v>
      </c>
      <c r="D41" s="119">
        <v>0.03885559140012762</v>
      </c>
      <c r="E41" s="302">
        <v>1</v>
      </c>
      <c r="F41" s="392"/>
    </row>
    <row r="42" spans="2:6" ht="18" customHeight="1">
      <c r="B42" s="274" t="s">
        <v>125</v>
      </c>
      <c r="C42" s="118">
        <v>0.8290595233383969</v>
      </c>
      <c r="D42" s="119">
        <v>0.17094047666160306</v>
      </c>
      <c r="E42" s="302">
        <v>1</v>
      </c>
      <c r="F42" s="392"/>
    </row>
    <row r="43" spans="2:6" ht="18" customHeight="1">
      <c r="B43" s="274" t="s">
        <v>126</v>
      </c>
      <c r="C43" s="118">
        <v>0.7775626093502055</v>
      </c>
      <c r="D43" s="119">
        <v>0.22243739064979445</v>
      </c>
      <c r="E43" s="302">
        <v>1</v>
      </c>
      <c r="F43" s="392"/>
    </row>
    <row r="44" spans="2:6" ht="18" customHeight="1">
      <c r="B44" s="274" t="s">
        <v>127</v>
      </c>
      <c r="C44" s="118">
        <v>0.7946855773088469</v>
      </c>
      <c r="D44" s="119">
        <v>0.20531442269115305</v>
      </c>
      <c r="E44" s="302">
        <v>1</v>
      </c>
      <c r="F44" s="392"/>
    </row>
    <row r="45" spans="2:6" ht="18" customHeight="1">
      <c r="B45" s="274" t="s">
        <v>128</v>
      </c>
      <c r="C45" s="118">
        <v>0.7386668714688323</v>
      </c>
      <c r="D45" s="119">
        <v>0.2613331285311678</v>
      </c>
      <c r="E45" s="302">
        <v>1</v>
      </c>
      <c r="F45" s="392"/>
    </row>
    <row r="46" spans="2:6" ht="18" customHeight="1" thickBot="1">
      <c r="B46" s="293" t="s">
        <v>129</v>
      </c>
      <c r="C46" s="121">
        <v>0.8010198062434013</v>
      </c>
      <c r="D46" s="120">
        <v>0.19898019375659873</v>
      </c>
      <c r="E46" s="303">
        <v>1</v>
      </c>
      <c r="F46" s="392"/>
    </row>
    <row r="47" spans="2:6" ht="27" customHeight="1" thickBot="1" thickTop="1">
      <c r="B47" s="269" t="s">
        <v>1</v>
      </c>
      <c r="C47" s="327">
        <v>0.8429184551145409</v>
      </c>
      <c r="D47" s="328">
        <v>0.15708154488545878</v>
      </c>
      <c r="E47" s="301">
        <v>1</v>
      </c>
      <c r="F47" s="393"/>
    </row>
  </sheetData>
  <sheetProtection/>
  <mergeCells count="3">
    <mergeCell ref="D6:E6"/>
    <mergeCell ref="D28:E28"/>
    <mergeCell ref="G1:H1"/>
  </mergeCells>
  <hyperlinks>
    <hyperlink ref="G1" location="INDICE!A1" display="VOLVER AL ÍNDICE"/>
  </hyperlink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42F4F8"/>
  </sheetPr>
  <dimension ref="A1:H2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3.421875" style="6" customWidth="1"/>
    <col min="6" max="6" width="10.7109375" style="10" customWidth="1"/>
    <col min="7" max="16384" width="9.140625" style="6" customWidth="1"/>
  </cols>
  <sheetData>
    <row r="1" spans="1:8" ht="18.75" thickBot="1" thickTop="1">
      <c r="A1" s="7"/>
      <c r="B1" s="2" t="s">
        <v>51</v>
      </c>
      <c r="G1" s="464" t="s">
        <v>263</v>
      </c>
      <c r="H1" s="465"/>
    </row>
    <row r="2" spans="1:2" ht="12" customHeight="1" thickTop="1">
      <c r="A2" s="7"/>
      <c r="B2" s="2"/>
    </row>
    <row r="3" spans="1:6" ht="39" customHeight="1">
      <c r="A3" s="7"/>
      <c r="B3" s="427" t="s">
        <v>319</v>
      </c>
      <c r="C3" s="427"/>
      <c r="D3" s="427"/>
      <c r="E3" s="427"/>
      <c r="F3" s="368"/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6" ht="11.25" customHeight="1" thickBot="1">
      <c r="A6" s="7"/>
      <c r="D6" s="424" t="s">
        <v>130</v>
      </c>
      <c r="E6" s="424"/>
      <c r="F6" s="20"/>
    </row>
    <row r="7" spans="1:6" ht="60" customHeight="1" thickBot="1">
      <c r="A7" s="7"/>
      <c r="B7" s="264" t="s">
        <v>0</v>
      </c>
      <c r="C7" s="265" t="s">
        <v>238</v>
      </c>
      <c r="D7" s="266" t="s">
        <v>52</v>
      </c>
      <c r="E7" s="268" t="s">
        <v>239</v>
      </c>
      <c r="F7" s="391"/>
    </row>
    <row r="8" spans="1:6" ht="18" customHeight="1" thickTop="1">
      <c r="A8" s="7"/>
      <c r="B8" s="273" t="s">
        <v>106</v>
      </c>
      <c r="C8" s="161">
        <v>100107.21</v>
      </c>
      <c r="D8" s="199">
        <v>8835.339999999997</v>
      </c>
      <c r="E8" s="307">
        <v>108942.55</v>
      </c>
      <c r="F8" s="397"/>
    </row>
    <row r="9" spans="1:6" ht="18" customHeight="1">
      <c r="A9" s="7"/>
      <c r="B9" s="274" t="s">
        <v>107</v>
      </c>
      <c r="C9" s="161">
        <v>64795.49</v>
      </c>
      <c r="D9" s="190">
        <v>10731.030000000006</v>
      </c>
      <c r="E9" s="307">
        <v>75526.52</v>
      </c>
      <c r="F9" s="397"/>
    </row>
    <row r="10" spans="1:6" ht="18" customHeight="1">
      <c r="A10" s="7"/>
      <c r="B10" s="274" t="s">
        <v>108</v>
      </c>
      <c r="C10" s="161">
        <v>120946.86</v>
      </c>
      <c r="D10" s="190">
        <v>33449.78000000001</v>
      </c>
      <c r="E10" s="307">
        <v>154396.64</v>
      </c>
      <c r="F10" s="397"/>
    </row>
    <row r="11" spans="1:6" ht="18" customHeight="1">
      <c r="A11" s="7"/>
      <c r="B11" s="274" t="s">
        <v>109</v>
      </c>
      <c r="C11" s="161">
        <v>43709.69</v>
      </c>
      <c r="D11" s="190">
        <v>21684.46</v>
      </c>
      <c r="E11" s="307">
        <v>65394.15</v>
      </c>
      <c r="F11" s="397"/>
    </row>
    <row r="12" spans="1:6" ht="18" customHeight="1">
      <c r="A12" s="7"/>
      <c r="B12" s="274" t="s">
        <v>110</v>
      </c>
      <c r="C12" s="161">
        <v>101263.99</v>
      </c>
      <c r="D12" s="190">
        <v>13944.759999999995</v>
      </c>
      <c r="E12" s="307">
        <v>115208.75</v>
      </c>
      <c r="F12" s="397"/>
    </row>
    <row r="13" spans="1:6" ht="18" customHeight="1">
      <c r="A13" s="7"/>
      <c r="B13" s="274" t="s">
        <v>111</v>
      </c>
      <c r="C13" s="161">
        <v>95482.97</v>
      </c>
      <c r="D13" s="190">
        <v>13886.569999999992</v>
      </c>
      <c r="E13" s="307">
        <v>109369.54</v>
      </c>
      <c r="F13" s="397"/>
    </row>
    <row r="14" spans="1:6" ht="18" customHeight="1" thickBot="1">
      <c r="A14" s="7"/>
      <c r="B14" s="293" t="s">
        <v>112</v>
      </c>
      <c r="C14" s="202">
        <v>80283.27</v>
      </c>
      <c r="D14" s="193">
        <v>10508.62999999999</v>
      </c>
      <c r="E14" s="308">
        <v>90791.9</v>
      </c>
      <c r="F14" s="397"/>
    </row>
    <row r="15" spans="1:6" ht="27" customHeight="1" thickBot="1" thickTop="1">
      <c r="A15" s="7"/>
      <c r="B15" s="269" t="s">
        <v>1</v>
      </c>
      <c r="C15" s="341">
        <v>606589.48</v>
      </c>
      <c r="D15" s="342">
        <v>113040.56999999999</v>
      </c>
      <c r="E15" s="306">
        <v>719630.05</v>
      </c>
      <c r="F15" s="398"/>
    </row>
    <row r="16" spans="1:6" ht="24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D18" s="466" t="s">
        <v>144</v>
      </c>
      <c r="E18" s="466"/>
      <c r="F18" s="20"/>
    </row>
    <row r="19" spans="1:6" ht="60" customHeight="1" thickBot="1">
      <c r="A19" s="7"/>
      <c r="B19" s="264" t="s">
        <v>0</v>
      </c>
      <c r="C19" s="265" t="s">
        <v>238</v>
      </c>
      <c r="D19" s="266" t="s">
        <v>52</v>
      </c>
      <c r="E19" s="268" t="s">
        <v>239</v>
      </c>
      <c r="F19" s="391"/>
    </row>
    <row r="20" spans="1:6" ht="18.75" customHeight="1" thickTop="1">
      <c r="A20" s="7"/>
      <c r="B20" s="273" t="s">
        <v>106</v>
      </c>
      <c r="C20" s="118">
        <v>0.9188990894742229</v>
      </c>
      <c r="D20" s="125">
        <v>0.08110091052577709</v>
      </c>
      <c r="E20" s="302">
        <v>1</v>
      </c>
      <c r="F20" s="392"/>
    </row>
    <row r="21" spans="1:6" ht="18.75" customHeight="1">
      <c r="A21" s="7"/>
      <c r="B21" s="274" t="s">
        <v>107</v>
      </c>
      <c r="C21" s="118">
        <v>0.8579170601266944</v>
      </c>
      <c r="D21" s="119">
        <v>0.1420829398733055</v>
      </c>
      <c r="E21" s="302">
        <v>1</v>
      </c>
      <c r="F21" s="392"/>
    </row>
    <row r="22" spans="1:6" ht="18.75" customHeight="1">
      <c r="A22" s="7"/>
      <c r="B22" s="274" t="s">
        <v>108</v>
      </c>
      <c r="C22" s="118">
        <v>0.783351632522573</v>
      </c>
      <c r="D22" s="119">
        <v>0.21664836747742705</v>
      </c>
      <c r="E22" s="302">
        <v>1</v>
      </c>
      <c r="F22" s="392"/>
    </row>
    <row r="23" spans="1:6" ht="18.75" customHeight="1">
      <c r="A23" s="7"/>
      <c r="B23" s="274" t="s">
        <v>109</v>
      </c>
      <c r="C23" s="118">
        <v>0.6684036721939195</v>
      </c>
      <c r="D23" s="119">
        <v>0.3315963278060805</v>
      </c>
      <c r="E23" s="302">
        <v>1</v>
      </c>
      <c r="F23" s="392"/>
    </row>
    <row r="24" spans="1:6" ht="18.75" customHeight="1">
      <c r="A24" s="7"/>
      <c r="B24" s="274" t="s">
        <v>110</v>
      </c>
      <c r="C24" s="118">
        <v>0.8789609296168911</v>
      </c>
      <c r="D24" s="119">
        <v>0.12103907038310888</v>
      </c>
      <c r="E24" s="302">
        <v>1</v>
      </c>
      <c r="F24" s="392"/>
    </row>
    <row r="25" spans="1:6" ht="18.75" customHeight="1">
      <c r="A25" s="7"/>
      <c r="B25" s="274" t="s">
        <v>111</v>
      </c>
      <c r="C25" s="118">
        <v>0.8730307359800544</v>
      </c>
      <c r="D25" s="119">
        <v>0.12696926401994552</v>
      </c>
      <c r="E25" s="302">
        <v>1</v>
      </c>
      <c r="F25" s="392"/>
    </row>
    <row r="26" spans="1:6" ht="18.75" customHeight="1" thickBot="1">
      <c r="A26" s="7"/>
      <c r="B26" s="293" t="s">
        <v>112</v>
      </c>
      <c r="C26" s="121">
        <v>0.8842558642345849</v>
      </c>
      <c r="D26" s="120">
        <v>0.11574413576541509</v>
      </c>
      <c r="E26" s="303">
        <v>1</v>
      </c>
      <c r="F26" s="392"/>
    </row>
    <row r="27" spans="1:6" ht="27" customHeight="1" thickBot="1" thickTop="1">
      <c r="A27" s="7"/>
      <c r="B27" s="269" t="s">
        <v>1</v>
      </c>
      <c r="C27" s="327">
        <v>0.8429184968026279</v>
      </c>
      <c r="D27" s="328">
        <v>0.15708150319737202</v>
      </c>
      <c r="E27" s="301">
        <v>1</v>
      </c>
      <c r="F27" s="393"/>
    </row>
  </sheetData>
  <sheetProtection/>
  <mergeCells count="4">
    <mergeCell ref="D6:E6"/>
    <mergeCell ref="D18:E18"/>
    <mergeCell ref="G1:H1"/>
    <mergeCell ref="B3:E3"/>
  </mergeCells>
  <hyperlinks>
    <hyperlink ref="G1" location="INDICE!A1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portrait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42F4F8"/>
  </sheetPr>
  <dimension ref="A1:H4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1.7109375" style="6" customWidth="1"/>
    <col min="5" max="5" width="24.7109375" style="6" customWidth="1"/>
    <col min="6" max="6" width="9.140625" style="10" customWidth="1"/>
    <col min="7" max="8" width="9.140625" style="11" customWidth="1"/>
    <col min="9" max="16384" width="9.140625" style="6" customWidth="1"/>
  </cols>
  <sheetData>
    <row r="1" spans="1:8" ht="18.75" thickBot="1" thickTop="1">
      <c r="A1" s="7"/>
      <c r="B1" s="2" t="s">
        <v>51</v>
      </c>
      <c r="G1" s="464" t="s">
        <v>263</v>
      </c>
      <c r="H1" s="465"/>
    </row>
    <row r="2" spans="1:2" ht="12" customHeight="1" thickTop="1">
      <c r="A2" s="7"/>
      <c r="B2" s="2"/>
    </row>
    <row r="3" spans="1:2" ht="18">
      <c r="A3" s="7"/>
      <c r="B3" s="2" t="s">
        <v>320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6" ht="11.25" customHeight="1" thickBot="1">
      <c r="A6" s="7"/>
      <c r="D6" s="424" t="s">
        <v>130</v>
      </c>
      <c r="E6" s="424"/>
      <c r="F6" s="20"/>
    </row>
    <row r="7" spans="1:6" ht="57" customHeight="1" thickBot="1">
      <c r="A7" s="7"/>
      <c r="B7" s="264" t="s">
        <v>2</v>
      </c>
      <c r="C7" s="265" t="s">
        <v>238</v>
      </c>
      <c r="D7" s="266" t="s">
        <v>52</v>
      </c>
      <c r="E7" s="268" t="s">
        <v>239</v>
      </c>
      <c r="F7" s="391"/>
    </row>
    <row r="8" spans="1:6" ht="18" customHeight="1" thickTop="1">
      <c r="A8" s="7"/>
      <c r="B8" s="273" t="s">
        <v>131</v>
      </c>
      <c r="C8" s="161">
        <v>606589.48</v>
      </c>
      <c r="D8" s="199">
        <v>113040.56999999999</v>
      </c>
      <c r="E8" s="307">
        <v>719630.05</v>
      </c>
      <c r="F8" s="397"/>
    </row>
    <row r="9" spans="1:6" ht="18" customHeight="1">
      <c r="A9" s="7"/>
      <c r="B9" s="274" t="s">
        <v>132</v>
      </c>
      <c r="C9" s="161">
        <v>2561.17</v>
      </c>
      <c r="D9" s="190">
        <v>5311.11</v>
      </c>
      <c r="E9" s="307">
        <v>7872.28</v>
      </c>
      <c r="F9" s="397"/>
    </row>
    <row r="10" spans="1:6" ht="18" customHeight="1">
      <c r="A10" s="7"/>
      <c r="B10" s="274" t="s">
        <v>133</v>
      </c>
      <c r="C10" s="161">
        <v>489.45</v>
      </c>
      <c r="D10" s="190">
        <v>170.87000000000006</v>
      </c>
      <c r="E10" s="307">
        <v>660.32</v>
      </c>
      <c r="F10" s="397"/>
    </row>
    <row r="11" spans="1:6" ht="18" customHeight="1">
      <c r="A11" s="7"/>
      <c r="B11" s="274" t="s">
        <v>141</v>
      </c>
      <c r="C11" s="161">
        <v>0</v>
      </c>
      <c r="D11" s="190">
        <v>0</v>
      </c>
      <c r="E11" s="307">
        <v>0</v>
      </c>
      <c r="F11" s="397"/>
    </row>
    <row r="12" spans="1:6" ht="18" customHeight="1" thickBot="1">
      <c r="A12" s="7"/>
      <c r="B12" s="293" t="s">
        <v>142</v>
      </c>
      <c r="C12" s="202">
        <v>0</v>
      </c>
      <c r="D12" s="193">
        <v>951.21</v>
      </c>
      <c r="E12" s="308">
        <v>951.21</v>
      </c>
      <c r="F12" s="397"/>
    </row>
    <row r="13" spans="1:6" ht="27" customHeight="1" thickBot="1" thickTop="1">
      <c r="A13" s="7"/>
      <c r="B13" s="269" t="s">
        <v>134</v>
      </c>
      <c r="C13" s="341">
        <v>609640.1</v>
      </c>
      <c r="D13" s="342">
        <v>119473.76</v>
      </c>
      <c r="E13" s="306">
        <v>729113.86</v>
      </c>
      <c r="F13" s="398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D16" s="466" t="s">
        <v>144</v>
      </c>
      <c r="E16" s="466"/>
      <c r="F16" s="20"/>
    </row>
    <row r="17" spans="1:6" ht="57" customHeight="1" thickBot="1">
      <c r="A17" s="7"/>
      <c r="B17" s="264" t="s">
        <v>2</v>
      </c>
      <c r="C17" s="265" t="s">
        <v>238</v>
      </c>
      <c r="D17" s="266" t="s">
        <v>52</v>
      </c>
      <c r="E17" s="268" t="s">
        <v>239</v>
      </c>
      <c r="F17" s="391"/>
    </row>
    <row r="18" spans="1:6" ht="18" customHeight="1" thickTop="1">
      <c r="A18" s="7"/>
      <c r="B18" s="343" t="s">
        <v>131</v>
      </c>
      <c r="C18" s="118">
        <v>0.8429184968026279</v>
      </c>
      <c r="D18" s="125">
        <v>0.15708150319737202</v>
      </c>
      <c r="E18" s="302">
        <v>1</v>
      </c>
      <c r="F18" s="392"/>
    </row>
    <row r="19" spans="1:6" ht="18" customHeight="1">
      <c r="A19" s="7"/>
      <c r="B19" s="315" t="s">
        <v>132</v>
      </c>
      <c r="C19" s="118">
        <v>0.3253403080174994</v>
      </c>
      <c r="D19" s="119">
        <v>0.6746596919825006</v>
      </c>
      <c r="E19" s="302">
        <v>1</v>
      </c>
      <c r="F19" s="392"/>
    </row>
    <row r="20" spans="1:6" ht="18" customHeight="1">
      <c r="A20" s="7"/>
      <c r="B20" s="315" t="s">
        <v>133</v>
      </c>
      <c r="C20" s="118">
        <v>0.7412315241095225</v>
      </c>
      <c r="D20" s="119">
        <v>0.2587684758904774</v>
      </c>
      <c r="E20" s="302">
        <v>1</v>
      </c>
      <c r="F20" s="392"/>
    </row>
    <row r="21" spans="1:6" ht="18" customHeight="1">
      <c r="A21" s="7"/>
      <c r="B21" s="315" t="s">
        <v>141</v>
      </c>
      <c r="C21" s="118">
        <v>0</v>
      </c>
      <c r="D21" s="119">
        <v>0</v>
      </c>
      <c r="E21" s="302">
        <v>0</v>
      </c>
      <c r="F21" s="392"/>
    </row>
    <row r="22" spans="1:6" ht="18" customHeight="1" thickBot="1">
      <c r="A22" s="7"/>
      <c r="B22" s="316" t="s">
        <v>142</v>
      </c>
      <c r="C22" s="121">
        <v>0</v>
      </c>
      <c r="D22" s="120">
        <v>1</v>
      </c>
      <c r="E22" s="303">
        <v>1</v>
      </c>
      <c r="F22" s="392"/>
    </row>
    <row r="23" spans="1:6" ht="27" customHeight="1" thickBot="1" thickTop="1">
      <c r="A23" s="7"/>
      <c r="B23" s="317" t="s">
        <v>134</v>
      </c>
      <c r="C23" s="327">
        <v>0.8361384050496585</v>
      </c>
      <c r="D23" s="328">
        <v>0.1638615949503415</v>
      </c>
      <c r="E23" s="301">
        <v>1</v>
      </c>
      <c r="F23" s="393"/>
    </row>
    <row r="24" spans="1:5" ht="24" customHeight="1">
      <c r="A24" s="7"/>
      <c r="B24" s="10"/>
      <c r="C24" s="10"/>
      <c r="D24" s="10"/>
      <c r="E24" s="10"/>
    </row>
    <row r="25" spans="1:6" ht="39" customHeight="1">
      <c r="A25" s="7"/>
      <c r="B25" s="427" t="s">
        <v>350</v>
      </c>
      <c r="C25" s="428"/>
      <c r="D25" s="428"/>
      <c r="E25" s="428"/>
      <c r="F25" s="369"/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6" ht="11.25" customHeight="1" thickBot="1">
      <c r="A28" s="7"/>
      <c r="D28" s="424" t="s">
        <v>130</v>
      </c>
      <c r="E28" s="424"/>
      <c r="F28" s="20"/>
    </row>
    <row r="29" spans="1:6" ht="57" customHeight="1" thickBot="1">
      <c r="A29" s="7"/>
      <c r="B29" s="264" t="s">
        <v>25</v>
      </c>
      <c r="C29" s="265" t="s">
        <v>238</v>
      </c>
      <c r="D29" s="266" t="s">
        <v>52</v>
      </c>
      <c r="E29" s="268" t="s">
        <v>239</v>
      </c>
      <c r="F29" s="391"/>
    </row>
    <row r="30" spans="1:6" ht="18" customHeight="1" thickTop="1">
      <c r="A30" s="7"/>
      <c r="B30" s="343" t="s">
        <v>22</v>
      </c>
      <c r="C30" s="191">
        <v>533217.97</v>
      </c>
      <c r="D30" s="199">
        <v>93576.01999999999</v>
      </c>
      <c r="E30" s="344">
        <v>626793.9900000002</v>
      </c>
      <c r="F30" s="397"/>
    </row>
    <row r="31" spans="1:6" ht="18" customHeight="1">
      <c r="A31" s="7"/>
      <c r="B31" s="315" t="s">
        <v>23</v>
      </c>
      <c r="C31" s="191">
        <v>55025.73</v>
      </c>
      <c r="D31" s="192">
        <v>14216.409999999996</v>
      </c>
      <c r="E31" s="344">
        <v>69242.14</v>
      </c>
      <c r="F31" s="397"/>
    </row>
    <row r="32" spans="1:6" ht="18" customHeight="1" thickBot="1">
      <c r="A32" s="7"/>
      <c r="B32" s="316" t="s">
        <v>24</v>
      </c>
      <c r="C32" s="202">
        <v>18345.75</v>
      </c>
      <c r="D32" s="193">
        <v>5248.169999999998</v>
      </c>
      <c r="E32" s="308">
        <v>23593.92</v>
      </c>
      <c r="F32" s="397"/>
    </row>
    <row r="33" spans="1:6" ht="27" customHeight="1" thickBot="1" thickTop="1">
      <c r="A33" s="7"/>
      <c r="B33" s="317" t="s">
        <v>1</v>
      </c>
      <c r="C33" s="341">
        <v>606589.45</v>
      </c>
      <c r="D33" s="342">
        <v>113040.59999999998</v>
      </c>
      <c r="E33" s="306">
        <v>719630.0500000002</v>
      </c>
      <c r="F33" s="398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45</v>
      </c>
    </row>
    <row r="36" spans="1:6" ht="11.25" customHeight="1" thickBot="1">
      <c r="A36" s="7"/>
      <c r="B36" s="3"/>
      <c r="C36" s="3"/>
      <c r="D36" s="466" t="s">
        <v>144</v>
      </c>
      <c r="E36" s="466"/>
      <c r="F36" s="20"/>
    </row>
    <row r="37" spans="1:6" ht="57" customHeight="1" thickBot="1">
      <c r="A37" s="7"/>
      <c r="B37" s="264" t="s">
        <v>25</v>
      </c>
      <c r="C37" s="265" t="s">
        <v>238</v>
      </c>
      <c r="D37" s="266" t="s">
        <v>52</v>
      </c>
      <c r="E37" s="268" t="s">
        <v>239</v>
      </c>
      <c r="F37" s="391"/>
    </row>
    <row r="38" spans="1:6" ht="18" customHeight="1" thickTop="1">
      <c r="A38" s="7"/>
      <c r="B38" s="343" t="s">
        <v>22</v>
      </c>
      <c r="C38" s="204">
        <v>0.8507068965354945</v>
      </c>
      <c r="D38" s="125">
        <v>0.14929310346450508</v>
      </c>
      <c r="E38" s="345">
        <v>1</v>
      </c>
      <c r="F38" s="392"/>
    </row>
    <row r="39" spans="1:6" ht="18" customHeight="1">
      <c r="A39" s="7"/>
      <c r="B39" s="315" t="s">
        <v>23</v>
      </c>
      <c r="C39" s="204">
        <v>0.7946855773088469</v>
      </c>
      <c r="D39" s="205">
        <v>0.20531442269115305</v>
      </c>
      <c r="E39" s="345">
        <v>1</v>
      </c>
      <c r="F39" s="392"/>
    </row>
    <row r="40" spans="1:6" ht="18" customHeight="1" thickBot="1">
      <c r="A40" s="7"/>
      <c r="B40" s="316" t="s">
        <v>24</v>
      </c>
      <c r="C40" s="121">
        <v>0.7775626093502055</v>
      </c>
      <c r="D40" s="120">
        <v>0.22243739064979445</v>
      </c>
      <c r="E40" s="303">
        <v>1</v>
      </c>
      <c r="F40" s="392"/>
    </row>
    <row r="41" spans="1:6" ht="27" customHeight="1" thickBot="1" thickTop="1">
      <c r="A41" s="7"/>
      <c r="B41" s="317" t="s">
        <v>1</v>
      </c>
      <c r="C41" s="327">
        <v>0.8429184551145409</v>
      </c>
      <c r="D41" s="328">
        <v>0.15708154488545878</v>
      </c>
      <c r="E41" s="301">
        <v>1</v>
      </c>
      <c r="F41" s="393"/>
    </row>
    <row r="42" ht="15" customHeight="1"/>
  </sheetData>
  <sheetProtection/>
  <mergeCells count="6">
    <mergeCell ref="D6:E6"/>
    <mergeCell ref="D16:E16"/>
    <mergeCell ref="D28:E28"/>
    <mergeCell ref="D36:E36"/>
    <mergeCell ref="G1:H1"/>
    <mergeCell ref="B25:E25"/>
  </mergeCells>
  <hyperlinks>
    <hyperlink ref="G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5.5742187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144</v>
      </c>
      <c r="J6" s="466"/>
      <c r="K6" s="20"/>
    </row>
    <row r="7" spans="1:11" ht="75" customHeight="1" thickBot="1">
      <c r="A7" s="7"/>
      <c r="B7" s="264" t="s">
        <v>8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113</v>
      </c>
      <c r="C8" s="93">
        <v>0.6416763228583132</v>
      </c>
      <c r="D8" s="93">
        <v>0.0002787072475831243</v>
      </c>
      <c r="E8" s="93">
        <v>0.2745045883131088</v>
      </c>
      <c r="F8" s="93">
        <v>0.06008653173321269</v>
      </c>
      <c r="G8" s="93">
        <v>0.01307869886526659</v>
      </c>
      <c r="H8" s="93">
        <v>0.005567480818932106</v>
      </c>
      <c r="I8" s="106">
        <v>0.004807670163583362</v>
      </c>
      <c r="J8" s="283">
        <v>1</v>
      </c>
      <c r="K8" s="403"/>
      <c r="L8" s="14"/>
    </row>
    <row r="9" spans="1:12" ht="18" customHeight="1">
      <c r="A9" s="7"/>
      <c r="B9" s="274" t="s">
        <v>114</v>
      </c>
      <c r="C9" s="93">
        <v>0.7625663133597975</v>
      </c>
      <c r="D9" s="93">
        <v>7.013127126431309E-05</v>
      </c>
      <c r="E9" s="93">
        <v>0.16013255359339407</v>
      </c>
      <c r="F9" s="93">
        <v>0.030002906579306564</v>
      </c>
      <c r="G9" s="93">
        <v>0.004213366980370582</v>
      </c>
      <c r="H9" s="93">
        <v>0.028726392653557156</v>
      </c>
      <c r="I9" s="94">
        <v>0.01428833556230981</v>
      </c>
      <c r="J9" s="283">
        <v>1</v>
      </c>
      <c r="K9" s="403"/>
      <c r="L9" s="14"/>
    </row>
    <row r="10" spans="1:12" ht="18" customHeight="1">
      <c r="A10" s="7"/>
      <c r="B10" s="274" t="s">
        <v>115</v>
      </c>
      <c r="C10" s="93">
        <v>0.6455625023698166</v>
      </c>
      <c r="D10" s="93">
        <v>0</v>
      </c>
      <c r="E10" s="93">
        <v>0.33739822944844433</v>
      </c>
      <c r="F10" s="93">
        <v>0</v>
      </c>
      <c r="G10" s="93">
        <v>0.001353814665970216</v>
      </c>
      <c r="H10" s="93">
        <v>0.000764649582217355</v>
      </c>
      <c r="I10" s="94">
        <v>0.014920803933551512</v>
      </c>
      <c r="J10" s="283">
        <v>1</v>
      </c>
      <c r="K10" s="403"/>
      <c r="L10" s="14"/>
    </row>
    <row r="11" spans="1:12" ht="18" customHeight="1">
      <c r="A11" s="7"/>
      <c r="B11" s="274" t="s">
        <v>116</v>
      </c>
      <c r="C11" s="93">
        <v>0.684332570930126</v>
      </c>
      <c r="D11" s="93">
        <v>0.0024467884958043556</v>
      </c>
      <c r="E11" s="93">
        <v>0.2296493119136851</v>
      </c>
      <c r="F11" s="93">
        <v>0.07236597936035667</v>
      </c>
      <c r="G11" s="93">
        <v>0.0017998785594261105</v>
      </c>
      <c r="H11" s="93">
        <v>0.0024506541176322217</v>
      </c>
      <c r="I11" s="94">
        <v>0.006954816622969485</v>
      </c>
      <c r="J11" s="283">
        <v>1</v>
      </c>
      <c r="K11" s="403"/>
      <c r="L11" s="14"/>
    </row>
    <row r="12" spans="1:12" ht="18" customHeight="1">
      <c r="A12" s="7"/>
      <c r="B12" s="274" t="s">
        <v>117</v>
      </c>
      <c r="C12" s="93">
        <v>0.4515085460983905</v>
      </c>
      <c r="D12" s="93">
        <v>0.00022584403372382397</v>
      </c>
      <c r="E12" s="93">
        <v>0.4539325990098604</v>
      </c>
      <c r="F12" s="93">
        <v>0.08805805862634854</v>
      </c>
      <c r="G12" s="93">
        <v>0.004916416820420275</v>
      </c>
      <c r="H12" s="93">
        <v>0.0007012560186423555</v>
      </c>
      <c r="I12" s="94">
        <v>0.0006572793926142223</v>
      </c>
      <c r="J12" s="283">
        <v>1</v>
      </c>
      <c r="K12" s="403"/>
      <c r="L12" s="14"/>
    </row>
    <row r="13" spans="1:12" ht="18" customHeight="1">
      <c r="A13" s="7"/>
      <c r="B13" s="274" t="s">
        <v>118</v>
      </c>
      <c r="C13" s="93">
        <v>0.6611390569532458</v>
      </c>
      <c r="D13" s="93">
        <v>0.0021521439420120903</v>
      </c>
      <c r="E13" s="93">
        <v>0.32478063155391274</v>
      </c>
      <c r="F13" s="93">
        <v>0</v>
      </c>
      <c r="G13" s="93">
        <v>0.0015850428650376414</v>
      </c>
      <c r="H13" s="93">
        <v>0.00025342370851455883</v>
      </c>
      <c r="I13" s="94">
        <v>0.01008970097727708</v>
      </c>
      <c r="J13" s="283">
        <v>1</v>
      </c>
      <c r="K13" s="403"/>
      <c r="L13" s="14"/>
    </row>
    <row r="14" spans="1:12" ht="18" customHeight="1">
      <c r="A14" s="7"/>
      <c r="B14" s="274" t="s">
        <v>119</v>
      </c>
      <c r="C14" s="93">
        <v>0.6926489076472394</v>
      </c>
      <c r="D14" s="93">
        <v>0.0003494509159543993</v>
      </c>
      <c r="E14" s="93">
        <v>0.22594675374438247</v>
      </c>
      <c r="F14" s="93">
        <v>0.04544675878964648</v>
      </c>
      <c r="G14" s="93">
        <v>0.0052976267609299</v>
      </c>
      <c r="H14" s="93">
        <v>0.014073548132349484</v>
      </c>
      <c r="I14" s="94">
        <v>0.01623695400949784</v>
      </c>
      <c r="J14" s="283">
        <v>1</v>
      </c>
      <c r="K14" s="403"/>
      <c r="L14" s="14"/>
    </row>
    <row r="15" spans="1:12" ht="18" customHeight="1">
      <c r="A15" s="7"/>
      <c r="B15" s="274" t="s">
        <v>120</v>
      </c>
      <c r="C15" s="93">
        <v>0.5237428416684593</v>
      </c>
      <c r="D15" s="93">
        <v>0.0008654450843018919</v>
      </c>
      <c r="E15" s="93">
        <v>0.4259753284715127</v>
      </c>
      <c r="F15" s="93">
        <v>0.025104538315383368</v>
      </c>
      <c r="G15" s="93">
        <v>0.0012721333065261883</v>
      </c>
      <c r="H15" s="93">
        <v>0.003360515917140955</v>
      </c>
      <c r="I15" s="94">
        <v>0.01967919723667561</v>
      </c>
      <c r="J15" s="283">
        <v>1</v>
      </c>
      <c r="K15" s="403"/>
      <c r="L15" s="14"/>
    </row>
    <row r="16" spans="1:12" ht="18" customHeight="1">
      <c r="A16" s="7"/>
      <c r="B16" s="274" t="s">
        <v>121</v>
      </c>
      <c r="C16" s="93">
        <v>0.6545287266445504</v>
      </c>
      <c r="D16" s="93">
        <v>0.0005989326382110566</v>
      </c>
      <c r="E16" s="93">
        <v>0.2575367957652264</v>
      </c>
      <c r="F16" s="93">
        <v>0.03215724458435736</v>
      </c>
      <c r="G16" s="93">
        <v>0.0038507144123915513</v>
      </c>
      <c r="H16" s="93">
        <v>0.035607369723173216</v>
      </c>
      <c r="I16" s="94">
        <v>0.015720216232089856</v>
      </c>
      <c r="J16" s="283">
        <v>1</v>
      </c>
      <c r="K16" s="403"/>
      <c r="L16" s="14"/>
    </row>
    <row r="17" spans="1:12" ht="18" customHeight="1">
      <c r="A17" s="7"/>
      <c r="B17" s="274" t="s">
        <v>122</v>
      </c>
      <c r="C17" s="93">
        <v>0.48255010781636304</v>
      </c>
      <c r="D17" s="93">
        <v>0</v>
      </c>
      <c r="E17" s="93">
        <v>0.4860720769563399</v>
      </c>
      <c r="F17" s="93">
        <v>0.0101934839190086</v>
      </c>
      <c r="G17" s="93">
        <v>0.0027552447283456117</v>
      </c>
      <c r="H17" s="93">
        <v>0.0015094344259501224</v>
      </c>
      <c r="I17" s="94">
        <v>0.016919652153992652</v>
      </c>
      <c r="J17" s="283">
        <v>1</v>
      </c>
      <c r="K17" s="403"/>
      <c r="L17" s="14"/>
    </row>
    <row r="18" spans="1:12" ht="18" customHeight="1">
      <c r="A18" s="7"/>
      <c r="B18" s="274" t="s">
        <v>123</v>
      </c>
      <c r="C18" s="93">
        <v>0.5720499279907152</v>
      </c>
      <c r="D18" s="93">
        <v>2.4524443752201144E-08</v>
      </c>
      <c r="E18" s="93">
        <v>0.38269846353992026</v>
      </c>
      <c r="F18" s="93">
        <v>0.02999968522876444</v>
      </c>
      <c r="G18" s="93">
        <v>0.0017645827768583767</v>
      </c>
      <c r="H18" s="93">
        <v>0.0016594710109364423</v>
      </c>
      <c r="I18" s="94">
        <v>0.011827844928361454</v>
      </c>
      <c r="J18" s="283">
        <v>1</v>
      </c>
      <c r="K18" s="403"/>
      <c r="L18" s="14"/>
    </row>
    <row r="19" spans="1:12" ht="18" customHeight="1">
      <c r="A19" s="7"/>
      <c r="B19" s="274" t="s">
        <v>124</v>
      </c>
      <c r="C19" s="93">
        <v>0.7862169135942748</v>
      </c>
      <c r="D19" s="93">
        <v>0.0004979603762694371</v>
      </c>
      <c r="E19" s="93">
        <v>0.206827053813263</v>
      </c>
      <c r="F19" s="93">
        <v>0</v>
      </c>
      <c r="G19" s="93">
        <v>0.00022128966034666185</v>
      </c>
      <c r="H19" s="93">
        <v>0.0006325696197971544</v>
      </c>
      <c r="I19" s="94">
        <v>0.005604212936048869</v>
      </c>
      <c r="J19" s="283">
        <v>1</v>
      </c>
      <c r="K19" s="403"/>
      <c r="L19" s="14"/>
    </row>
    <row r="20" spans="1:12" ht="18" customHeight="1">
      <c r="A20" s="7"/>
      <c r="B20" s="274" t="s">
        <v>125</v>
      </c>
      <c r="C20" s="93">
        <v>0.6641340605077635</v>
      </c>
      <c r="D20" s="93">
        <v>0</v>
      </c>
      <c r="E20" s="93">
        <v>0.32122066770738344</v>
      </c>
      <c r="F20" s="93">
        <v>0</v>
      </c>
      <c r="G20" s="93">
        <v>0.0001869335713003829</v>
      </c>
      <c r="H20" s="93">
        <v>0.0007159058719303191</v>
      </c>
      <c r="I20" s="94">
        <v>0.013742432341622361</v>
      </c>
      <c r="J20" s="283">
        <v>1</v>
      </c>
      <c r="K20" s="403"/>
      <c r="L20" s="14"/>
    </row>
    <row r="21" spans="1:12" ht="18" customHeight="1">
      <c r="A21" s="7"/>
      <c r="B21" s="274" t="s">
        <v>126</v>
      </c>
      <c r="C21" s="93">
        <v>0.0382631248676488</v>
      </c>
      <c r="D21" s="93">
        <v>5.595177268038132E-06</v>
      </c>
      <c r="E21" s="93">
        <v>0.920981021080996</v>
      </c>
      <c r="F21" s="93">
        <v>0</v>
      </c>
      <c r="G21" s="93">
        <v>0.008557512788282767</v>
      </c>
      <c r="H21" s="93">
        <v>0.021492202693067616</v>
      </c>
      <c r="I21" s="94">
        <v>0.01070054339273677</v>
      </c>
      <c r="J21" s="283">
        <v>1</v>
      </c>
      <c r="K21" s="403"/>
      <c r="L21" s="14"/>
    </row>
    <row r="22" spans="1:12" ht="18" customHeight="1">
      <c r="A22" s="7"/>
      <c r="B22" s="274" t="s">
        <v>127</v>
      </c>
      <c r="C22" s="93">
        <v>0.02746367167966066</v>
      </c>
      <c r="D22" s="93">
        <v>2.498392759073195E-05</v>
      </c>
      <c r="E22" s="93">
        <v>0.08507787178757562</v>
      </c>
      <c r="F22" s="93">
        <v>0.8759682702003437</v>
      </c>
      <c r="G22" s="93">
        <v>0.0014636560861981743</v>
      </c>
      <c r="H22" s="93">
        <v>0.0015597430284673606</v>
      </c>
      <c r="I22" s="94">
        <v>0.008441803290163688</v>
      </c>
      <c r="J22" s="283">
        <v>1</v>
      </c>
      <c r="K22" s="403"/>
      <c r="L22" s="14"/>
    </row>
    <row r="23" spans="1:11" ht="18" customHeight="1">
      <c r="A23" s="7"/>
      <c r="B23" s="274" t="s">
        <v>128</v>
      </c>
      <c r="C23" s="93">
        <v>0.6979344110573327</v>
      </c>
      <c r="D23" s="93">
        <v>0</v>
      </c>
      <c r="E23" s="93">
        <v>0.28222905830873407</v>
      </c>
      <c r="F23" s="93">
        <v>0</v>
      </c>
      <c r="G23" s="93">
        <v>0.002551065153533367</v>
      </c>
      <c r="H23" s="93">
        <v>0.0013437587378495525</v>
      </c>
      <c r="I23" s="94">
        <v>0.015941706742550292</v>
      </c>
      <c r="J23" s="283">
        <v>1</v>
      </c>
      <c r="K23" s="403"/>
    </row>
    <row r="24" spans="1:11" ht="18" customHeight="1" thickBot="1">
      <c r="A24" s="7"/>
      <c r="B24" s="293" t="s">
        <v>129</v>
      </c>
      <c r="C24" s="97">
        <v>0.7948500885782418</v>
      </c>
      <c r="D24" s="95">
        <v>0.00017870061954611293</v>
      </c>
      <c r="E24" s="95">
        <v>0.16991696423907368</v>
      </c>
      <c r="F24" s="95">
        <v>0.011536067231331923</v>
      </c>
      <c r="G24" s="95">
        <v>0.0023916966009834397</v>
      </c>
      <c r="H24" s="95">
        <v>0.00443924017698737</v>
      </c>
      <c r="I24" s="96">
        <v>0.016687242553835812</v>
      </c>
      <c r="J24" s="284">
        <v>1</v>
      </c>
      <c r="K24" s="403"/>
    </row>
    <row r="25" spans="1:11" ht="27" customHeight="1" thickBot="1" thickTop="1">
      <c r="A25" s="7"/>
      <c r="B25" s="269" t="s">
        <v>1</v>
      </c>
      <c r="C25" s="282">
        <v>0.588601062048982</v>
      </c>
      <c r="D25" s="282">
        <v>0.0003702122090153002</v>
      </c>
      <c r="E25" s="282">
        <v>0.2703238354829653</v>
      </c>
      <c r="F25" s="282">
        <v>0.11551514822779017</v>
      </c>
      <c r="G25" s="282">
        <v>0.0042866097000113295</v>
      </c>
      <c r="H25" s="282">
        <v>0.010202736301844735</v>
      </c>
      <c r="I25" s="286">
        <v>0.01070039602939114</v>
      </c>
      <c r="J25" s="285">
        <v>1</v>
      </c>
      <c r="K25" s="404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22.7109375" style="6" customWidth="1"/>
    <col min="6" max="6" width="11.00390625" style="10" customWidth="1"/>
    <col min="7" max="7" width="10.421875" style="6" customWidth="1"/>
    <col min="8" max="9" width="9.28125" style="6" customWidth="1"/>
    <col min="10" max="16384" width="9.140625" style="6" customWidth="1"/>
  </cols>
  <sheetData>
    <row r="1" spans="1:11" ht="18.75" thickBot="1" thickTop="1">
      <c r="A1" s="7"/>
      <c r="B1" s="2" t="s">
        <v>72</v>
      </c>
      <c r="G1" s="425" t="s">
        <v>263</v>
      </c>
      <c r="H1" s="426"/>
      <c r="J1" s="263"/>
      <c r="K1" s="263"/>
    </row>
    <row r="2" spans="1:2" ht="12" customHeight="1" thickTop="1">
      <c r="A2" s="7"/>
      <c r="B2" s="2"/>
    </row>
    <row r="3" spans="1:2" ht="18">
      <c r="A3" s="7"/>
      <c r="B3" s="2" t="s">
        <v>357</v>
      </c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143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113</v>
      </c>
      <c r="C8" s="161">
        <v>474921.77</v>
      </c>
      <c r="D8" s="199">
        <v>2248966.26</v>
      </c>
      <c r="E8" s="249">
        <v>0.2111733637124463</v>
      </c>
      <c r="F8" s="392"/>
    </row>
    <row r="9" spans="1:6" ht="18" customHeight="1">
      <c r="A9" s="7"/>
      <c r="B9" s="219" t="s">
        <v>114</v>
      </c>
      <c r="C9" s="161">
        <v>85257.81</v>
      </c>
      <c r="D9" s="190">
        <v>459494.37</v>
      </c>
      <c r="E9" s="249">
        <v>0.18554701769251275</v>
      </c>
      <c r="F9" s="392"/>
    </row>
    <row r="10" spans="1:6" ht="18" customHeight="1">
      <c r="A10" s="7"/>
      <c r="B10" s="219" t="s">
        <v>115</v>
      </c>
      <c r="C10" s="161">
        <v>52704.14</v>
      </c>
      <c r="D10" s="190">
        <v>279026.79</v>
      </c>
      <c r="E10" s="249">
        <v>0.1888855905198207</v>
      </c>
      <c r="F10" s="392"/>
    </row>
    <row r="11" spans="1:6" ht="18" customHeight="1">
      <c r="A11" s="7"/>
      <c r="B11" s="219" t="s">
        <v>116</v>
      </c>
      <c r="C11" s="161">
        <v>71386.2</v>
      </c>
      <c r="D11" s="190">
        <v>291119.92</v>
      </c>
      <c r="E11" s="249">
        <v>0.2452123509789368</v>
      </c>
      <c r="F11" s="392"/>
    </row>
    <row r="12" spans="1:6" ht="18" customHeight="1">
      <c r="A12" s="7"/>
      <c r="B12" s="219" t="s">
        <v>117</v>
      </c>
      <c r="C12" s="161">
        <v>79738.33</v>
      </c>
      <c r="D12" s="190">
        <v>421429.12</v>
      </c>
      <c r="E12" s="249">
        <v>0.18920935031732028</v>
      </c>
      <c r="F12" s="392"/>
    </row>
    <row r="13" spans="1:6" ht="18" customHeight="1">
      <c r="A13" s="7"/>
      <c r="B13" s="219" t="s">
        <v>118</v>
      </c>
      <c r="C13" s="161">
        <v>9259.3</v>
      </c>
      <c r="D13" s="190">
        <v>134828.78</v>
      </c>
      <c r="E13" s="249">
        <v>0.06867450703032393</v>
      </c>
      <c r="F13" s="392"/>
    </row>
    <row r="14" spans="1:6" ht="18" customHeight="1">
      <c r="A14" s="7"/>
      <c r="B14" s="219" t="s">
        <v>119</v>
      </c>
      <c r="C14" s="161">
        <v>222960.82</v>
      </c>
      <c r="D14" s="190">
        <v>833143.73</v>
      </c>
      <c r="E14" s="249">
        <v>0.26761387257874464</v>
      </c>
      <c r="F14" s="392"/>
    </row>
    <row r="15" spans="1:6" ht="18" customHeight="1">
      <c r="A15" s="7"/>
      <c r="B15" s="219" t="s">
        <v>120</v>
      </c>
      <c r="C15" s="161">
        <v>74226.51</v>
      </c>
      <c r="D15" s="190">
        <v>577674.24</v>
      </c>
      <c r="E15" s="249">
        <v>0.12849198537916456</v>
      </c>
      <c r="F15" s="392"/>
    </row>
    <row r="16" spans="1:6" ht="18" customHeight="1">
      <c r="A16" s="7"/>
      <c r="B16" s="219" t="s">
        <v>121</v>
      </c>
      <c r="C16" s="161">
        <v>1291038.53</v>
      </c>
      <c r="D16" s="190">
        <v>2240202.99</v>
      </c>
      <c r="E16" s="249">
        <v>0.5763042616062216</v>
      </c>
      <c r="F16" s="392"/>
    </row>
    <row r="17" spans="1:6" ht="18" customHeight="1">
      <c r="A17" s="7"/>
      <c r="B17" s="219" t="s">
        <v>122</v>
      </c>
      <c r="C17" s="161">
        <v>42761.85</v>
      </c>
      <c r="D17" s="190">
        <v>320793.52</v>
      </c>
      <c r="E17" s="249">
        <v>0.13330023000464597</v>
      </c>
      <c r="F17" s="392"/>
    </row>
    <row r="18" spans="1:6" ht="18" customHeight="1">
      <c r="A18" s="7"/>
      <c r="B18" s="219" t="s">
        <v>123</v>
      </c>
      <c r="C18" s="161">
        <v>95141.09</v>
      </c>
      <c r="D18" s="190">
        <v>683429.59</v>
      </c>
      <c r="E18" s="249">
        <v>0.1392112536420906</v>
      </c>
      <c r="F18" s="392"/>
    </row>
    <row r="19" spans="1:6" ht="18" customHeight="1">
      <c r="A19" s="7"/>
      <c r="B19" s="219" t="s">
        <v>124</v>
      </c>
      <c r="C19" s="161">
        <v>99799.57</v>
      </c>
      <c r="D19" s="190">
        <v>1553624.91</v>
      </c>
      <c r="E19" s="249">
        <v>0.06423659234454474</v>
      </c>
      <c r="F19" s="392"/>
    </row>
    <row r="20" spans="1:6" ht="18" customHeight="1">
      <c r="A20" s="7"/>
      <c r="B20" s="219" t="s">
        <v>125</v>
      </c>
      <c r="C20" s="161">
        <v>54575.94</v>
      </c>
      <c r="D20" s="190">
        <v>399279.41</v>
      </c>
      <c r="E20" s="249">
        <v>0.13668608656779974</v>
      </c>
      <c r="F20" s="392"/>
    </row>
    <row r="21" spans="1:6" ht="18" customHeight="1">
      <c r="A21" s="7"/>
      <c r="B21" s="219" t="s">
        <v>126</v>
      </c>
      <c r="C21" s="161">
        <v>39319.88</v>
      </c>
      <c r="D21" s="190">
        <v>273557.92</v>
      </c>
      <c r="E21" s="249">
        <v>0.1437351183252161</v>
      </c>
      <c r="F21" s="392"/>
    </row>
    <row r="22" spans="1:6" ht="18" customHeight="1">
      <c r="A22" s="7"/>
      <c r="B22" s="219" t="s">
        <v>127</v>
      </c>
      <c r="C22" s="161">
        <v>148033.09</v>
      </c>
      <c r="D22" s="190">
        <v>868837.61</v>
      </c>
      <c r="E22" s="249">
        <v>0.17038061922756773</v>
      </c>
      <c r="F22" s="392"/>
    </row>
    <row r="23" spans="1:6" ht="18" customHeight="1">
      <c r="A23" s="7"/>
      <c r="B23" s="219" t="s">
        <v>128</v>
      </c>
      <c r="C23" s="161">
        <v>24098.1</v>
      </c>
      <c r="D23" s="190">
        <v>114040.03</v>
      </c>
      <c r="E23" s="249">
        <v>0.21131264171010827</v>
      </c>
      <c r="F23" s="392"/>
    </row>
    <row r="24" spans="1:6" ht="18" customHeight="1" thickBot="1">
      <c r="A24" s="7"/>
      <c r="B24" s="225" t="s">
        <v>129</v>
      </c>
      <c r="C24" s="202">
        <v>531161.52</v>
      </c>
      <c r="D24" s="193">
        <v>1197567.38</v>
      </c>
      <c r="E24" s="251">
        <v>0.4435337241734157</v>
      </c>
      <c r="F24" s="392"/>
    </row>
    <row r="25" spans="1:6" ht="27" customHeight="1" thickBot="1" thickTop="1">
      <c r="A25" s="7"/>
      <c r="B25" s="221" t="s">
        <v>1</v>
      </c>
      <c r="C25" s="242">
        <v>3396384.4499999997</v>
      </c>
      <c r="D25" s="255">
        <v>12897016.57</v>
      </c>
      <c r="E25" s="250">
        <v>0.26334652138855086</v>
      </c>
      <c r="F25" s="393"/>
    </row>
  </sheetData>
  <sheetProtection/>
  <mergeCells count="2">
    <mergeCell ref="D6:E6"/>
    <mergeCell ref="G1:H1"/>
  </mergeCells>
  <hyperlinks>
    <hyperlink ref="G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42F4F8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5.42187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322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75" customHeight="1" thickBot="1">
      <c r="A7" s="7"/>
      <c r="B7" s="264" t="s">
        <v>8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113</v>
      </c>
      <c r="C8" s="98">
        <v>1611861.9</v>
      </c>
      <c r="D8" s="98">
        <v>700.1</v>
      </c>
      <c r="E8" s="98">
        <v>689543.11</v>
      </c>
      <c r="F8" s="98">
        <v>150934.65</v>
      </c>
      <c r="G8" s="98">
        <v>32853.1</v>
      </c>
      <c r="H8" s="98">
        <v>13985.26000000001</v>
      </c>
      <c r="I8" s="116">
        <v>12076.649999999907</v>
      </c>
      <c r="J8" s="276">
        <v>2511954.77</v>
      </c>
      <c r="K8" s="401"/>
      <c r="L8" s="14"/>
    </row>
    <row r="9" spans="1:12" ht="18" customHeight="1">
      <c r="A9" s="7"/>
      <c r="B9" s="274" t="s">
        <v>114</v>
      </c>
      <c r="C9" s="98">
        <v>305542.92</v>
      </c>
      <c r="D9" s="98">
        <v>28.1</v>
      </c>
      <c r="E9" s="98">
        <v>64161.46</v>
      </c>
      <c r="F9" s="98">
        <v>12021.48</v>
      </c>
      <c r="G9" s="98">
        <v>1688.2</v>
      </c>
      <c r="H9" s="98">
        <v>11510.009999999998</v>
      </c>
      <c r="I9" s="110">
        <v>5725.010000000009</v>
      </c>
      <c r="J9" s="276">
        <v>400677.18</v>
      </c>
      <c r="K9" s="401"/>
      <c r="L9" s="14"/>
    </row>
    <row r="10" spans="1:12" ht="18" customHeight="1">
      <c r="A10" s="7"/>
      <c r="B10" s="274" t="s">
        <v>115</v>
      </c>
      <c r="C10" s="98">
        <v>191368.25</v>
      </c>
      <c r="D10" s="98">
        <v>0</v>
      </c>
      <c r="E10" s="98">
        <v>100017.13</v>
      </c>
      <c r="F10" s="98">
        <v>0</v>
      </c>
      <c r="G10" s="98">
        <v>401.32</v>
      </c>
      <c r="H10" s="98">
        <v>226.67000000000002</v>
      </c>
      <c r="I10" s="110">
        <v>4423.070000000007</v>
      </c>
      <c r="J10" s="276">
        <v>296436.44</v>
      </c>
      <c r="K10" s="401"/>
      <c r="L10" s="14"/>
    </row>
    <row r="11" spans="1:12" ht="18" customHeight="1">
      <c r="A11" s="7"/>
      <c r="B11" s="274" t="s">
        <v>116</v>
      </c>
      <c r="C11" s="98">
        <v>182341.31</v>
      </c>
      <c r="D11" s="98">
        <v>651.95</v>
      </c>
      <c r="E11" s="98">
        <v>61190.36</v>
      </c>
      <c r="F11" s="98">
        <v>19282.01</v>
      </c>
      <c r="G11" s="98">
        <v>479.58</v>
      </c>
      <c r="H11" s="98">
        <v>652.9799999999996</v>
      </c>
      <c r="I11" s="110">
        <v>1853.1199999999953</v>
      </c>
      <c r="J11" s="276">
        <v>266451.31</v>
      </c>
      <c r="K11" s="401"/>
      <c r="L11" s="14"/>
    </row>
    <row r="12" spans="1:12" ht="18" customHeight="1">
      <c r="A12" s="7"/>
      <c r="B12" s="274" t="s">
        <v>117</v>
      </c>
      <c r="C12" s="98">
        <v>377210.02</v>
      </c>
      <c r="D12" s="98">
        <v>188.68</v>
      </c>
      <c r="E12" s="98">
        <v>379235.18</v>
      </c>
      <c r="F12" s="98">
        <v>73567.56</v>
      </c>
      <c r="G12" s="98">
        <v>4107.39</v>
      </c>
      <c r="H12" s="98">
        <v>585.8600000000006</v>
      </c>
      <c r="I12" s="110">
        <v>549.1200000001118</v>
      </c>
      <c r="J12" s="276">
        <v>835443.81</v>
      </c>
      <c r="K12" s="401"/>
      <c r="L12" s="14"/>
    </row>
    <row r="13" spans="1:12" ht="18" customHeight="1">
      <c r="A13" s="7"/>
      <c r="B13" s="274" t="s">
        <v>118</v>
      </c>
      <c r="C13" s="98">
        <v>99631.17</v>
      </c>
      <c r="D13" s="98">
        <v>324.32</v>
      </c>
      <c r="E13" s="98">
        <v>48943.22</v>
      </c>
      <c r="F13" s="98">
        <v>0</v>
      </c>
      <c r="G13" s="98">
        <v>238.86</v>
      </c>
      <c r="H13" s="98">
        <v>38.19</v>
      </c>
      <c r="I13" s="110">
        <v>1520.4799999999814</v>
      </c>
      <c r="J13" s="276">
        <v>150696.24</v>
      </c>
      <c r="K13" s="401"/>
      <c r="L13" s="14"/>
    </row>
    <row r="14" spans="1:12" ht="18" customHeight="1">
      <c r="A14" s="7"/>
      <c r="B14" s="274" t="s">
        <v>119</v>
      </c>
      <c r="C14" s="98">
        <v>417352.33</v>
      </c>
      <c r="D14" s="98">
        <v>210.56</v>
      </c>
      <c r="E14" s="98">
        <v>136143.15</v>
      </c>
      <c r="F14" s="98">
        <v>27383.73</v>
      </c>
      <c r="G14" s="98">
        <v>3192.06</v>
      </c>
      <c r="H14" s="98">
        <v>8479.949999999997</v>
      </c>
      <c r="I14" s="110">
        <v>9783.5</v>
      </c>
      <c r="J14" s="276">
        <v>602545.28</v>
      </c>
      <c r="K14" s="401"/>
      <c r="L14" s="14"/>
    </row>
    <row r="15" spans="1:12" ht="18" customHeight="1">
      <c r="A15" s="7"/>
      <c r="B15" s="274" t="s">
        <v>120</v>
      </c>
      <c r="C15" s="98">
        <v>337268.22</v>
      </c>
      <c r="D15" s="98">
        <v>557.31</v>
      </c>
      <c r="E15" s="98">
        <v>274310.08</v>
      </c>
      <c r="F15" s="98">
        <v>16166.26</v>
      </c>
      <c r="G15" s="98">
        <v>819.2</v>
      </c>
      <c r="H15" s="98">
        <v>2164.0300000000025</v>
      </c>
      <c r="I15" s="110">
        <v>12672.570000000065</v>
      </c>
      <c r="J15" s="276">
        <v>643957.67</v>
      </c>
      <c r="K15" s="401"/>
      <c r="L15" s="14"/>
    </row>
    <row r="16" spans="1:12" ht="18" customHeight="1">
      <c r="A16" s="7"/>
      <c r="B16" s="274" t="s">
        <v>121</v>
      </c>
      <c r="C16" s="98">
        <v>1849934.63</v>
      </c>
      <c r="D16" s="98">
        <v>1692.8</v>
      </c>
      <c r="E16" s="98">
        <v>727892.02</v>
      </c>
      <c r="F16" s="98">
        <v>90887.99</v>
      </c>
      <c r="G16" s="98">
        <v>10883.51</v>
      </c>
      <c r="H16" s="98">
        <v>100639.29000000001</v>
      </c>
      <c r="I16" s="110">
        <v>44431.00999999978</v>
      </c>
      <c r="J16" s="276">
        <v>2826361.25</v>
      </c>
      <c r="K16" s="401"/>
      <c r="L16" s="14"/>
    </row>
    <row r="17" spans="1:12" ht="18" customHeight="1">
      <c r="A17" s="7"/>
      <c r="B17" s="274" t="s">
        <v>122</v>
      </c>
      <c r="C17" s="98">
        <v>180646.86</v>
      </c>
      <c r="D17" s="98">
        <v>0</v>
      </c>
      <c r="E17" s="98">
        <v>181965.34</v>
      </c>
      <c r="F17" s="98">
        <v>3816.02</v>
      </c>
      <c r="G17" s="98">
        <v>1031.45</v>
      </c>
      <c r="H17" s="98">
        <v>565.0699999999997</v>
      </c>
      <c r="I17" s="110">
        <v>6334.020000000019</v>
      </c>
      <c r="J17" s="276">
        <v>374358.76</v>
      </c>
      <c r="K17" s="401"/>
      <c r="L17" s="14"/>
    </row>
    <row r="18" spans="1:12" ht="18" customHeight="1">
      <c r="A18" s="7"/>
      <c r="B18" s="274" t="s">
        <v>123</v>
      </c>
      <c r="C18" s="98">
        <v>466514.09</v>
      </c>
      <c r="D18" s="98">
        <v>0.02</v>
      </c>
      <c r="E18" s="98">
        <v>312095.53</v>
      </c>
      <c r="F18" s="98">
        <v>24465.13</v>
      </c>
      <c r="G18" s="98">
        <v>1439.04</v>
      </c>
      <c r="H18" s="98">
        <v>1353.3199999999997</v>
      </c>
      <c r="I18" s="110">
        <v>9645.759999999893</v>
      </c>
      <c r="J18" s="276">
        <v>815512.89</v>
      </c>
      <c r="K18" s="401"/>
      <c r="L18" s="14"/>
    </row>
    <row r="19" spans="1:12" ht="18" customHeight="1">
      <c r="A19" s="7"/>
      <c r="B19" s="274" t="s">
        <v>124</v>
      </c>
      <c r="C19" s="98">
        <v>1608888.85</v>
      </c>
      <c r="D19" s="98">
        <v>1019.01</v>
      </c>
      <c r="E19" s="98">
        <v>423244.19</v>
      </c>
      <c r="F19" s="98">
        <v>0</v>
      </c>
      <c r="G19" s="98">
        <v>452.84</v>
      </c>
      <c r="H19" s="98">
        <v>1294.47</v>
      </c>
      <c r="I19" s="110">
        <v>11468.279999999795</v>
      </c>
      <c r="J19" s="276">
        <v>2046367.64</v>
      </c>
      <c r="K19" s="401"/>
      <c r="L19" s="14"/>
    </row>
    <row r="20" spans="1:12" ht="18" customHeight="1">
      <c r="A20" s="7"/>
      <c r="B20" s="274" t="s">
        <v>125</v>
      </c>
      <c r="C20" s="98">
        <v>241837.81</v>
      </c>
      <c r="D20" s="98">
        <v>0</v>
      </c>
      <c r="E20" s="98">
        <v>116969.31</v>
      </c>
      <c r="F20" s="98">
        <v>0</v>
      </c>
      <c r="G20" s="98">
        <v>68.07</v>
      </c>
      <c r="H20" s="98">
        <v>260.69</v>
      </c>
      <c r="I20" s="110">
        <v>5004.169999999984</v>
      </c>
      <c r="J20" s="276">
        <v>364140.05</v>
      </c>
      <c r="K20" s="401"/>
      <c r="L20" s="14"/>
    </row>
    <row r="21" spans="1:12" ht="18" customHeight="1">
      <c r="A21" s="7"/>
      <c r="B21" s="274" t="s">
        <v>126</v>
      </c>
      <c r="C21" s="98">
        <v>9847.57</v>
      </c>
      <c r="D21" s="98">
        <v>1.44</v>
      </c>
      <c r="E21" s="98">
        <v>237027.82</v>
      </c>
      <c r="F21" s="98">
        <v>0</v>
      </c>
      <c r="G21" s="98">
        <v>2202.4</v>
      </c>
      <c r="H21" s="98">
        <v>5531.33</v>
      </c>
      <c r="I21" s="110">
        <v>2753.9400000000023</v>
      </c>
      <c r="J21" s="276">
        <v>257364.5</v>
      </c>
      <c r="K21" s="401"/>
      <c r="L21" s="14"/>
    </row>
    <row r="22" spans="1:12" ht="18" customHeight="1">
      <c r="A22" s="7"/>
      <c r="B22" s="274" t="s">
        <v>127</v>
      </c>
      <c r="C22" s="98">
        <v>41529.8</v>
      </c>
      <c r="D22" s="98">
        <v>37.78</v>
      </c>
      <c r="E22" s="98">
        <v>128652.39</v>
      </c>
      <c r="F22" s="98">
        <v>1324614.84</v>
      </c>
      <c r="G22" s="98">
        <v>2213.3</v>
      </c>
      <c r="H22" s="98">
        <v>2358.5999999998603</v>
      </c>
      <c r="I22" s="110">
        <v>12765.459999999963</v>
      </c>
      <c r="J22" s="276">
        <v>1512172.17</v>
      </c>
      <c r="K22" s="401"/>
      <c r="L22" s="14"/>
    </row>
    <row r="23" spans="1:11" ht="18" customHeight="1">
      <c r="A23" s="7"/>
      <c r="B23" s="274" t="s">
        <v>128</v>
      </c>
      <c r="C23" s="98">
        <v>54115.21</v>
      </c>
      <c r="D23" s="98">
        <v>0</v>
      </c>
      <c r="E23" s="98">
        <v>21882.98</v>
      </c>
      <c r="F23" s="98">
        <v>0</v>
      </c>
      <c r="G23" s="98">
        <v>197.8</v>
      </c>
      <c r="H23" s="98">
        <v>104.19</v>
      </c>
      <c r="I23" s="110">
        <v>1236.0599999999977</v>
      </c>
      <c r="J23" s="276">
        <v>77536.24</v>
      </c>
      <c r="K23" s="401"/>
    </row>
    <row r="24" spans="1:11" ht="18" customHeight="1" thickBot="1">
      <c r="A24" s="7"/>
      <c r="B24" s="293" t="s">
        <v>129</v>
      </c>
      <c r="C24" s="111">
        <v>978547.36</v>
      </c>
      <c r="D24" s="115">
        <v>220</v>
      </c>
      <c r="E24" s="115">
        <v>209186.36</v>
      </c>
      <c r="F24" s="115">
        <v>14202.16</v>
      </c>
      <c r="G24" s="115">
        <v>2944.44</v>
      </c>
      <c r="H24" s="115">
        <v>5465.190000000002</v>
      </c>
      <c r="I24" s="112">
        <v>20543.820000000298</v>
      </c>
      <c r="J24" s="277">
        <v>1231109.33</v>
      </c>
      <c r="K24" s="401"/>
    </row>
    <row r="25" spans="1:11" ht="27" customHeight="1" thickBot="1" thickTop="1">
      <c r="A25" s="7"/>
      <c r="B25" s="269" t="s">
        <v>1</v>
      </c>
      <c r="C25" s="304">
        <v>8954438.3</v>
      </c>
      <c r="D25" s="304">
        <v>5632.07</v>
      </c>
      <c r="E25" s="304">
        <v>4112459.63</v>
      </c>
      <c r="F25" s="304">
        <v>1757341.83</v>
      </c>
      <c r="G25" s="304">
        <v>65212.56</v>
      </c>
      <c r="H25" s="304">
        <v>155215.09999999986</v>
      </c>
      <c r="I25" s="305">
        <v>162786.0399999998</v>
      </c>
      <c r="J25" s="272">
        <v>15213085.530000001</v>
      </c>
      <c r="K25" s="402"/>
    </row>
  </sheetData>
  <sheetProtection/>
  <mergeCells count="2"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42F4F8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7.0039062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75" customHeight="1" thickBot="1">
      <c r="A7" s="7"/>
      <c r="B7" s="264" t="s">
        <v>0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106</v>
      </c>
      <c r="C8" s="98">
        <v>1880567.84</v>
      </c>
      <c r="D8" s="98">
        <v>148.45</v>
      </c>
      <c r="E8" s="98">
        <v>188440.66</v>
      </c>
      <c r="F8" s="98">
        <v>2506.12</v>
      </c>
      <c r="G8" s="98">
        <v>0</v>
      </c>
      <c r="H8" s="98">
        <v>60591.759999999995</v>
      </c>
      <c r="I8" s="116">
        <v>4351.910000000149</v>
      </c>
      <c r="J8" s="276">
        <v>2136606.74</v>
      </c>
      <c r="K8" s="401"/>
      <c r="L8" s="14"/>
    </row>
    <row r="9" spans="1:12" ht="18" customHeight="1">
      <c r="A9" s="7"/>
      <c r="B9" s="274" t="s">
        <v>107</v>
      </c>
      <c r="C9" s="98">
        <v>847631.06</v>
      </c>
      <c r="D9" s="98">
        <v>20</v>
      </c>
      <c r="E9" s="98">
        <v>99151.66</v>
      </c>
      <c r="F9" s="98">
        <v>315.87</v>
      </c>
      <c r="G9" s="98">
        <v>0</v>
      </c>
      <c r="H9" s="98">
        <v>0</v>
      </c>
      <c r="I9" s="110">
        <v>10123.489999999874</v>
      </c>
      <c r="J9" s="276">
        <v>957242.08</v>
      </c>
      <c r="K9" s="401"/>
      <c r="L9" s="14"/>
    </row>
    <row r="10" spans="1:12" ht="18" customHeight="1">
      <c r="A10" s="7"/>
      <c r="B10" s="274" t="s">
        <v>108</v>
      </c>
      <c r="C10" s="98">
        <v>1885051.05</v>
      </c>
      <c r="D10" s="98">
        <v>1355.57</v>
      </c>
      <c r="E10" s="98">
        <v>854694.63</v>
      </c>
      <c r="F10" s="98">
        <v>556926.06</v>
      </c>
      <c r="G10" s="98">
        <v>3957.21</v>
      </c>
      <c r="H10" s="98">
        <v>20416.040000000037</v>
      </c>
      <c r="I10" s="110">
        <v>14738.489999999758</v>
      </c>
      <c r="J10" s="276">
        <v>3337139.05</v>
      </c>
      <c r="K10" s="401"/>
      <c r="L10" s="14"/>
    </row>
    <row r="11" spans="1:12" ht="18" customHeight="1">
      <c r="A11" s="7"/>
      <c r="B11" s="274" t="s">
        <v>109</v>
      </c>
      <c r="C11" s="98">
        <v>950836.46</v>
      </c>
      <c r="D11" s="98">
        <v>1111.92</v>
      </c>
      <c r="E11" s="98">
        <v>440881.49</v>
      </c>
      <c r="F11" s="98">
        <v>160390.41</v>
      </c>
      <c r="G11" s="98">
        <v>5263.78</v>
      </c>
      <c r="H11" s="98">
        <v>8770.76000000001</v>
      </c>
      <c r="I11" s="110">
        <v>20251.57999999984</v>
      </c>
      <c r="J11" s="276">
        <v>1587506.4</v>
      </c>
      <c r="K11" s="401"/>
      <c r="L11" s="14"/>
    </row>
    <row r="12" spans="1:12" ht="18" customHeight="1">
      <c r="A12" s="7"/>
      <c r="B12" s="274" t="s">
        <v>110</v>
      </c>
      <c r="C12" s="98">
        <v>1201040.25</v>
      </c>
      <c r="D12" s="98">
        <v>963.73</v>
      </c>
      <c r="E12" s="98">
        <v>673194.83</v>
      </c>
      <c r="F12" s="98">
        <v>287005.16</v>
      </c>
      <c r="G12" s="98">
        <v>12224.76</v>
      </c>
      <c r="H12" s="98">
        <v>18525.880000000005</v>
      </c>
      <c r="I12" s="110">
        <v>26517.169999999925</v>
      </c>
      <c r="J12" s="276">
        <v>2219471.78</v>
      </c>
      <c r="K12" s="401"/>
      <c r="L12" s="14"/>
    </row>
    <row r="13" spans="1:11" ht="18" customHeight="1">
      <c r="A13" s="7"/>
      <c r="B13" s="274" t="s">
        <v>111</v>
      </c>
      <c r="C13" s="98">
        <v>1327666.02</v>
      </c>
      <c r="D13" s="98">
        <v>1040.99</v>
      </c>
      <c r="E13" s="98">
        <v>943648.18</v>
      </c>
      <c r="F13" s="98">
        <v>474107.24</v>
      </c>
      <c r="G13" s="98">
        <v>16304.87</v>
      </c>
      <c r="H13" s="98">
        <v>23434.79999999999</v>
      </c>
      <c r="I13" s="110">
        <v>39430.51000000024</v>
      </c>
      <c r="J13" s="276">
        <v>2825632.61</v>
      </c>
      <c r="K13" s="401"/>
    </row>
    <row r="14" spans="1:11" ht="18" customHeight="1" thickBot="1">
      <c r="A14" s="7"/>
      <c r="B14" s="293" t="s">
        <v>112</v>
      </c>
      <c r="C14" s="111">
        <v>861645.63</v>
      </c>
      <c r="D14" s="115">
        <v>991.41</v>
      </c>
      <c r="E14" s="115">
        <v>912448.18</v>
      </c>
      <c r="F14" s="115">
        <v>276090.96</v>
      </c>
      <c r="G14" s="115">
        <v>27461.97</v>
      </c>
      <c r="H14" s="115">
        <v>23475.829999999958</v>
      </c>
      <c r="I14" s="112">
        <v>47372.919999999925</v>
      </c>
      <c r="J14" s="277">
        <v>2149486.9</v>
      </c>
      <c r="K14" s="401"/>
    </row>
    <row r="15" spans="1:11" ht="27" customHeight="1" thickBot="1" thickTop="1">
      <c r="A15" s="7"/>
      <c r="B15" s="269" t="s">
        <v>1</v>
      </c>
      <c r="C15" s="304">
        <v>8954438.31</v>
      </c>
      <c r="D15" s="304">
        <v>5632.07</v>
      </c>
      <c r="E15" s="304">
        <v>4112459.6300000004</v>
      </c>
      <c r="F15" s="304">
        <v>1757341.82</v>
      </c>
      <c r="G15" s="304">
        <v>65212.590000000004</v>
      </c>
      <c r="H15" s="304">
        <v>155215.07</v>
      </c>
      <c r="I15" s="305">
        <v>162786.06999999972</v>
      </c>
      <c r="J15" s="272">
        <v>15213085.559999999</v>
      </c>
      <c r="K15" s="402"/>
    </row>
    <row r="16" ht="11.25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66" t="s">
        <v>144</v>
      </c>
      <c r="J18" s="466"/>
      <c r="K18" s="20"/>
    </row>
    <row r="19" spans="2:11" ht="75" customHeight="1" thickBot="1">
      <c r="B19" s="264" t="s">
        <v>0</v>
      </c>
      <c r="C19" s="334" t="s">
        <v>231</v>
      </c>
      <c r="D19" s="335" t="s">
        <v>232</v>
      </c>
      <c r="E19" s="335" t="s">
        <v>233</v>
      </c>
      <c r="F19" s="335" t="s">
        <v>234</v>
      </c>
      <c r="G19" s="335" t="s">
        <v>235</v>
      </c>
      <c r="H19" s="335" t="s">
        <v>236</v>
      </c>
      <c r="I19" s="336" t="s">
        <v>237</v>
      </c>
      <c r="J19" s="337" t="s">
        <v>181</v>
      </c>
      <c r="K19" s="395"/>
    </row>
    <row r="20" spans="2:11" ht="18" customHeight="1" thickTop="1">
      <c r="B20" s="273" t="s">
        <v>106</v>
      </c>
      <c r="C20" s="93">
        <v>0.8801656405895265</v>
      </c>
      <c r="D20" s="93">
        <v>6.947932776810391E-05</v>
      </c>
      <c r="E20" s="93">
        <v>0.08819623025246096</v>
      </c>
      <c r="F20" s="93">
        <v>0.001172943973770297</v>
      </c>
      <c r="G20" s="93">
        <v>0</v>
      </c>
      <c r="H20" s="93">
        <v>0.02835887337882309</v>
      </c>
      <c r="I20" s="106">
        <v>0.0020368324776510573</v>
      </c>
      <c r="J20" s="283">
        <v>1</v>
      </c>
      <c r="K20" s="403"/>
    </row>
    <row r="21" spans="2:11" ht="18" customHeight="1">
      <c r="B21" s="274" t="s">
        <v>107</v>
      </c>
      <c r="C21" s="93">
        <v>0.8854928943366135</v>
      </c>
      <c r="D21" s="93">
        <v>2.0893356464228985E-05</v>
      </c>
      <c r="E21" s="93">
        <v>0.10358054882000174</v>
      </c>
      <c r="F21" s="93">
        <v>0.0003299792253178005</v>
      </c>
      <c r="G21" s="93">
        <v>0</v>
      </c>
      <c r="H21" s="93">
        <v>0</v>
      </c>
      <c r="I21" s="94">
        <v>0.010575684261602743</v>
      </c>
      <c r="J21" s="283">
        <v>1</v>
      </c>
      <c r="K21" s="403"/>
    </row>
    <row r="22" spans="2:11" ht="18" customHeight="1">
      <c r="B22" s="274" t="s">
        <v>108</v>
      </c>
      <c r="C22" s="93">
        <v>0.5648703939981164</v>
      </c>
      <c r="D22" s="93">
        <v>0.0004062072271156936</v>
      </c>
      <c r="E22" s="93">
        <v>0.2561159775466953</v>
      </c>
      <c r="F22" s="93">
        <v>0.1668872802887851</v>
      </c>
      <c r="G22" s="93">
        <v>0.001185809143913257</v>
      </c>
      <c r="H22" s="93">
        <v>0.006117827184935563</v>
      </c>
      <c r="I22" s="94">
        <v>0.004416504610438621</v>
      </c>
      <c r="J22" s="283">
        <v>1</v>
      </c>
      <c r="K22" s="403"/>
    </row>
    <row r="23" spans="2:11" ht="18" customHeight="1">
      <c r="B23" s="274" t="s">
        <v>109</v>
      </c>
      <c r="C23" s="93">
        <v>0.5989496861241</v>
      </c>
      <c r="D23" s="93">
        <v>0.0007004192235067526</v>
      </c>
      <c r="E23" s="93">
        <v>0.27771950399696027</v>
      </c>
      <c r="F23" s="93">
        <v>0.10103292182003172</v>
      </c>
      <c r="G23" s="93">
        <v>0.0033157535616864285</v>
      </c>
      <c r="H23" s="93">
        <v>0.005524865915501197</v>
      </c>
      <c r="I23" s="94">
        <v>0.012756849358213512</v>
      </c>
      <c r="J23" s="283">
        <v>1</v>
      </c>
      <c r="K23" s="403"/>
    </row>
    <row r="24" spans="2:11" ht="18" customHeight="1">
      <c r="B24" s="274" t="s">
        <v>110</v>
      </c>
      <c r="C24" s="93">
        <v>0.5411378783108475</v>
      </c>
      <c r="D24" s="93">
        <v>0.0004342159286206379</v>
      </c>
      <c r="E24" s="93">
        <v>0.3033130838005068</v>
      </c>
      <c r="F24" s="93">
        <v>0.12931237179325614</v>
      </c>
      <c r="G24" s="93">
        <v>0.005507959195588421</v>
      </c>
      <c r="H24" s="93">
        <v>0.008346977045141799</v>
      </c>
      <c r="I24" s="94">
        <v>0.011947513926038713</v>
      </c>
      <c r="J24" s="283">
        <v>1</v>
      </c>
      <c r="K24" s="403"/>
    </row>
    <row r="25" spans="2:11" ht="18" customHeight="1">
      <c r="B25" s="274" t="s">
        <v>111</v>
      </c>
      <c r="C25" s="93">
        <v>0.46986505439573056</v>
      </c>
      <c r="D25" s="93">
        <v>0.00036840953644005404</v>
      </c>
      <c r="E25" s="93">
        <v>0.3339599694101775</v>
      </c>
      <c r="F25" s="93">
        <v>0.16778799845461864</v>
      </c>
      <c r="G25" s="93">
        <v>0.005770343229440575</v>
      </c>
      <c r="H25" s="93">
        <v>0.008293647205607522</v>
      </c>
      <c r="I25" s="94">
        <v>0.013954577767985287</v>
      </c>
      <c r="J25" s="283">
        <v>1</v>
      </c>
      <c r="K25" s="403"/>
    </row>
    <row r="26" spans="2:11" ht="18" customHeight="1" thickBot="1">
      <c r="B26" s="293" t="s">
        <v>112</v>
      </c>
      <c r="C26" s="97">
        <v>0.4008610752640549</v>
      </c>
      <c r="D26" s="95">
        <v>0.00046123100354786994</v>
      </c>
      <c r="E26" s="95">
        <v>0.42449580874393794</v>
      </c>
      <c r="F26" s="95">
        <v>0.12844505356138716</v>
      </c>
      <c r="G26" s="95">
        <v>0.012776058323500367</v>
      </c>
      <c r="H26" s="95">
        <v>0.010921597149533667</v>
      </c>
      <c r="I26" s="96">
        <v>0.022039175954038114</v>
      </c>
      <c r="J26" s="284">
        <v>1</v>
      </c>
      <c r="K26" s="403"/>
    </row>
    <row r="27" spans="2:11" ht="27" customHeight="1" thickBot="1" thickTop="1">
      <c r="B27" s="269" t="s">
        <v>1</v>
      </c>
      <c r="C27" s="282">
        <v>0.5886010615455975</v>
      </c>
      <c r="D27" s="282">
        <v>0.00037021220828524677</v>
      </c>
      <c r="E27" s="282">
        <v>0.2703238349498904</v>
      </c>
      <c r="F27" s="282">
        <v>0.11551514734266703</v>
      </c>
      <c r="G27" s="282">
        <v>0.004286611663544737</v>
      </c>
      <c r="H27" s="282">
        <v>0.010202734309738545</v>
      </c>
      <c r="I27" s="286">
        <v>0.010700397980276641</v>
      </c>
      <c r="J27" s="285">
        <v>1</v>
      </c>
      <c r="K27" s="404"/>
    </row>
  </sheetData>
  <sheetProtection/>
  <mergeCells count="3">
    <mergeCell ref="I18:J18"/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42F4F8"/>
  </sheetPr>
  <dimension ref="A1:M1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5.14062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75" customHeight="1" thickBot="1">
      <c r="A7" s="7"/>
      <c r="B7" s="264" t="s">
        <v>25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22</v>
      </c>
      <c r="C8" s="98">
        <v>8903060.930000002</v>
      </c>
      <c r="D8" s="98">
        <v>5592.849999999999</v>
      </c>
      <c r="E8" s="98">
        <v>3746779.42</v>
      </c>
      <c r="F8" s="98">
        <v>432726.99</v>
      </c>
      <c r="G8" s="98">
        <v>60796.86</v>
      </c>
      <c r="H8" s="98">
        <v>147325.17</v>
      </c>
      <c r="I8" s="116">
        <v>147266.63999999984</v>
      </c>
      <c r="J8" s="276">
        <v>13443548.860000001</v>
      </c>
      <c r="K8" s="401"/>
      <c r="L8" s="14"/>
    </row>
    <row r="9" spans="1:11" ht="18" customHeight="1">
      <c r="A9" s="7"/>
      <c r="B9" s="274" t="s">
        <v>23</v>
      </c>
      <c r="C9" s="98">
        <v>41529.8</v>
      </c>
      <c r="D9" s="98">
        <v>37.78</v>
      </c>
      <c r="E9" s="98">
        <v>128652.39</v>
      </c>
      <c r="F9" s="98">
        <v>1324614.84</v>
      </c>
      <c r="G9" s="98">
        <v>2213.3</v>
      </c>
      <c r="H9" s="98">
        <v>2358.5999999998603</v>
      </c>
      <c r="I9" s="110">
        <v>12765.459999999963</v>
      </c>
      <c r="J9" s="276">
        <v>1512172.17</v>
      </c>
      <c r="K9" s="401"/>
    </row>
    <row r="10" spans="1:11" ht="18" customHeight="1" thickBot="1">
      <c r="A10" s="7"/>
      <c r="B10" s="293" t="s">
        <v>24</v>
      </c>
      <c r="C10" s="111">
        <v>9847.57</v>
      </c>
      <c r="D10" s="115">
        <v>1.44</v>
      </c>
      <c r="E10" s="115">
        <v>237027.82</v>
      </c>
      <c r="F10" s="115">
        <v>0</v>
      </c>
      <c r="G10" s="115">
        <v>2202.4</v>
      </c>
      <c r="H10" s="115">
        <v>5531.33</v>
      </c>
      <c r="I10" s="112">
        <v>2753.9400000000023</v>
      </c>
      <c r="J10" s="277">
        <v>257364.5</v>
      </c>
      <c r="K10" s="401"/>
    </row>
    <row r="11" spans="1:11" ht="27" customHeight="1" thickBot="1" thickTop="1">
      <c r="A11" s="7"/>
      <c r="B11" s="269" t="s">
        <v>1</v>
      </c>
      <c r="C11" s="304">
        <v>8954438.3</v>
      </c>
      <c r="D11" s="304">
        <v>5632.07</v>
      </c>
      <c r="E11" s="304">
        <v>4112459.63</v>
      </c>
      <c r="F11" s="304">
        <v>1757341.83</v>
      </c>
      <c r="G11" s="304">
        <v>65212.56</v>
      </c>
      <c r="H11" s="304">
        <v>155215.09999999986</v>
      </c>
      <c r="I11" s="305">
        <v>162786.0399999998</v>
      </c>
      <c r="J11" s="272">
        <v>15213085.530000001</v>
      </c>
      <c r="K11" s="402"/>
    </row>
    <row r="12" ht="12" customHeight="1"/>
    <row r="13" spans="2:11" ht="15" customHeight="1">
      <c r="B13" s="5" t="s">
        <v>45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1.25" customHeight="1" thickBot="1">
      <c r="B14" s="4"/>
      <c r="C14" s="7"/>
      <c r="D14" s="7"/>
      <c r="E14" s="7"/>
      <c r="F14" s="7"/>
      <c r="G14" s="7"/>
      <c r="H14" s="7"/>
      <c r="I14" s="466" t="s">
        <v>144</v>
      </c>
      <c r="J14" s="466"/>
      <c r="K14" s="20"/>
    </row>
    <row r="15" spans="2:11" ht="75" customHeight="1" thickBot="1">
      <c r="B15" s="264" t="s">
        <v>25</v>
      </c>
      <c r="C15" s="334" t="s">
        <v>231</v>
      </c>
      <c r="D15" s="335" t="s">
        <v>232</v>
      </c>
      <c r="E15" s="335" t="s">
        <v>233</v>
      </c>
      <c r="F15" s="335" t="s">
        <v>234</v>
      </c>
      <c r="G15" s="335" t="s">
        <v>235</v>
      </c>
      <c r="H15" s="335" t="s">
        <v>236</v>
      </c>
      <c r="I15" s="336" t="s">
        <v>237</v>
      </c>
      <c r="J15" s="337" t="s">
        <v>181</v>
      </c>
      <c r="K15" s="395"/>
    </row>
    <row r="16" spans="2:11" ht="18" customHeight="1" thickTop="1">
      <c r="B16" s="273" t="s">
        <v>22</v>
      </c>
      <c r="C16" s="93">
        <v>0.6622552588394431</v>
      </c>
      <c r="D16" s="93">
        <v>0.00041602482039850296</v>
      </c>
      <c r="E16" s="93">
        <v>0.2787046381144331</v>
      </c>
      <c r="F16" s="93">
        <v>0.03218844923363487</v>
      </c>
      <c r="G16" s="93">
        <v>0.004522381748534813</v>
      </c>
      <c r="H16" s="93">
        <v>0.010958800502325098</v>
      </c>
      <c r="I16" s="106">
        <v>0.010954446741230486</v>
      </c>
      <c r="J16" s="283">
        <v>1</v>
      </c>
      <c r="K16" s="403"/>
    </row>
    <row r="17" spans="2:11" ht="18" customHeight="1">
      <c r="B17" s="274" t="s">
        <v>23</v>
      </c>
      <c r="C17" s="93">
        <v>0.02746367167966066</v>
      </c>
      <c r="D17" s="93">
        <v>2.498392759073195E-05</v>
      </c>
      <c r="E17" s="93">
        <v>0.08507787178757562</v>
      </c>
      <c r="F17" s="93">
        <v>0.8759682702003437</v>
      </c>
      <c r="G17" s="93">
        <v>0.0014636560861981743</v>
      </c>
      <c r="H17" s="93">
        <v>0.0015597430284673606</v>
      </c>
      <c r="I17" s="94">
        <v>0.008441803290163688</v>
      </c>
      <c r="J17" s="283">
        <v>1</v>
      </c>
      <c r="K17" s="403"/>
    </row>
    <row r="18" spans="2:11" ht="18" customHeight="1" thickBot="1">
      <c r="B18" s="293" t="s">
        <v>24</v>
      </c>
      <c r="C18" s="97">
        <v>0.0382631248676488</v>
      </c>
      <c r="D18" s="95">
        <v>5.595177268038132E-06</v>
      </c>
      <c r="E18" s="95">
        <v>0.920981021080996</v>
      </c>
      <c r="F18" s="95">
        <v>0</v>
      </c>
      <c r="G18" s="95">
        <v>0.008557512788282767</v>
      </c>
      <c r="H18" s="95">
        <v>0.021492202693067616</v>
      </c>
      <c r="I18" s="96">
        <v>0.01070054339273677</v>
      </c>
      <c r="J18" s="284">
        <v>1</v>
      </c>
      <c r="K18" s="403"/>
    </row>
    <row r="19" spans="2:11" ht="27" customHeight="1" thickBot="1" thickTop="1">
      <c r="B19" s="269" t="s">
        <v>1</v>
      </c>
      <c r="C19" s="282">
        <v>0.588601062048982</v>
      </c>
      <c r="D19" s="282">
        <v>0.0003702122090153002</v>
      </c>
      <c r="E19" s="282">
        <v>0.2703238354829653</v>
      </c>
      <c r="F19" s="282">
        <v>0.11551514822779017</v>
      </c>
      <c r="G19" s="282">
        <v>0.0042866097000113295</v>
      </c>
      <c r="H19" s="282">
        <v>0.010202736301844735</v>
      </c>
      <c r="I19" s="286">
        <v>0.01070039602939114</v>
      </c>
      <c r="J19" s="285">
        <v>1</v>
      </c>
      <c r="K19" s="404"/>
    </row>
  </sheetData>
  <sheetProtection/>
  <mergeCells count="3">
    <mergeCell ref="I14:J14"/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42F4F8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14.7109375" style="6" customWidth="1"/>
    <col min="6" max="6" width="16.7109375" style="6" customWidth="1"/>
    <col min="7" max="9" width="14.7109375" style="6" customWidth="1"/>
    <col min="10" max="10" width="18.7109375" style="6" customWidth="1"/>
    <col min="11" max="11" width="6.28125" style="10" customWidth="1"/>
    <col min="12" max="16384" width="9.140625" style="6" customWidth="1"/>
  </cols>
  <sheetData>
    <row r="1" spans="1:13" ht="18" customHeight="1" thickBot="1" thickTop="1">
      <c r="A1" s="7"/>
      <c r="B1" s="2" t="s">
        <v>49</v>
      </c>
      <c r="C1" s="7"/>
      <c r="D1" s="7"/>
      <c r="E1" s="7"/>
      <c r="F1" s="7"/>
      <c r="G1" s="7"/>
      <c r="H1" s="7"/>
      <c r="I1" s="263"/>
      <c r="J1" s="263"/>
      <c r="K1" s="263"/>
      <c r="L1" s="464" t="s">
        <v>263</v>
      </c>
      <c r="M1" s="46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325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4" t="s">
        <v>130</v>
      </c>
      <c r="J6" s="424"/>
      <c r="K6" s="20"/>
    </row>
    <row r="7" spans="1:11" ht="75" customHeight="1" thickBot="1">
      <c r="A7" s="7"/>
      <c r="B7" s="264" t="s">
        <v>2</v>
      </c>
      <c r="C7" s="334" t="s">
        <v>231</v>
      </c>
      <c r="D7" s="335" t="s">
        <v>232</v>
      </c>
      <c r="E7" s="335" t="s">
        <v>233</v>
      </c>
      <c r="F7" s="335" t="s">
        <v>234</v>
      </c>
      <c r="G7" s="335" t="s">
        <v>235</v>
      </c>
      <c r="H7" s="335" t="s">
        <v>236</v>
      </c>
      <c r="I7" s="336" t="s">
        <v>237</v>
      </c>
      <c r="J7" s="337" t="s">
        <v>181</v>
      </c>
      <c r="K7" s="395"/>
    </row>
    <row r="8" spans="1:12" ht="18" customHeight="1" thickTop="1">
      <c r="A8" s="7"/>
      <c r="B8" s="273" t="s">
        <v>137</v>
      </c>
      <c r="C8" s="34">
        <v>8954438.31</v>
      </c>
      <c r="D8" s="34">
        <v>5632.07</v>
      </c>
      <c r="E8" s="34">
        <v>4112459.6300000004</v>
      </c>
      <c r="F8" s="34">
        <v>1757341.82</v>
      </c>
      <c r="G8" s="34">
        <v>65212.590000000004</v>
      </c>
      <c r="H8" s="34">
        <v>155215.07</v>
      </c>
      <c r="I8" s="50">
        <v>162786.06999999972</v>
      </c>
      <c r="J8" s="276">
        <v>15213085.559999999</v>
      </c>
      <c r="K8" s="401"/>
      <c r="L8" s="14"/>
    </row>
    <row r="9" spans="1:11" ht="18" customHeight="1">
      <c r="A9" s="7"/>
      <c r="B9" s="274" t="s">
        <v>139</v>
      </c>
      <c r="C9" s="34">
        <v>3046953.79</v>
      </c>
      <c r="D9" s="34">
        <v>826.16</v>
      </c>
      <c r="E9" s="34">
        <v>388712.55</v>
      </c>
      <c r="F9" s="34">
        <v>1936.25</v>
      </c>
      <c r="G9" s="34">
        <v>50294.94</v>
      </c>
      <c r="H9" s="34">
        <v>2226.739999999998</v>
      </c>
      <c r="I9" s="51">
        <v>20336.85999999987</v>
      </c>
      <c r="J9" s="276">
        <v>3511287.29</v>
      </c>
      <c r="K9" s="401"/>
    </row>
    <row r="10" spans="1:11" ht="18" customHeight="1">
      <c r="A10" s="7"/>
      <c r="B10" s="274" t="s">
        <v>140</v>
      </c>
      <c r="C10" s="34">
        <v>576032.9</v>
      </c>
      <c r="D10" s="34">
        <v>829.18</v>
      </c>
      <c r="E10" s="34">
        <v>525563.57</v>
      </c>
      <c r="F10" s="34">
        <v>32.05</v>
      </c>
      <c r="G10" s="34">
        <v>7860.88</v>
      </c>
      <c r="H10" s="34">
        <v>0</v>
      </c>
      <c r="I10" s="51">
        <v>52619.92000000016</v>
      </c>
      <c r="J10" s="276">
        <v>1162938.5</v>
      </c>
      <c r="K10" s="401"/>
    </row>
    <row r="11" spans="1:11" ht="18" customHeight="1">
      <c r="A11" s="7"/>
      <c r="B11" s="274" t="s">
        <v>141</v>
      </c>
      <c r="C11" s="34">
        <v>75971.37</v>
      </c>
      <c r="D11" s="34">
        <v>0</v>
      </c>
      <c r="E11" s="34">
        <v>241784.95</v>
      </c>
      <c r="F11" s="34">
        <v>225.28</v>
      </c>
      <c r="G11" s="34">
        <v>7331.11</v>
      </c>
      <c r="H11" s="34">
        <v>0</v>
      </c>
      <c r="I11" s="51">
        <v>4105.469999999972</v>
      </c>
      <c r="J11" s="276">
        <v>329418.18</v>
      </c>
      <c r="K11" s="401"/>
    </row>
    <row r="12" spans="1:11" ht="18" customHeight="1" thickBot="1">
      <c r="A12" s="7"/>
      <c r="B12" s="293" t="s">
        <v>142</v>
      </c>
      <c r="C12" s="37">
        <v>227419.47</v>
      </c>
      <c r="D12" s="38">
        <v>1.5</v>
      </c>
      <c r="E12" s="38">
        <v>365542.63</v>
      </c>
      <c r="F12" s="38">
        <v>0</v>
      </c>
      <c r="G12" s="38">
        <v>11009.31</v>
      </c>
      <c r="H12" s="38">
        <v>45</v>
      </c>
      <c r="I12" s="52">
        <v>-1795.4400000000605</v>
      </c>
      <c r="J12" s="277">
        <v>602222.47</v>
      </c>
      <c r="K12" s="401"/>
    </row>
    <row r="13" spans="1:11" ht="27" customHeight="1" thickBot="1" thickTop="1">
      <c r="A13" s="7"/>
      <c r="B13" s="269" t="s">
        <v>134</v>
      </c>
      <c r="C13" s="270">
        <v>12880815.840000002</v>
      </c>
      <c r="D13" s="270">
        <v>7288.91</v>
      </c>
      <c r="E13" s="270">
        <v>5634063.330000001</v>
      </c>
      <c r="F13" s="270">
        <v>1759535.4000000001</v>
      </c>
      <c r="G13" s="270">
        <v>141708.83000000002</v>
      </c>
      <c r="H13" s="270">
        <v>157486.81</v>
      </c>
      <c r="I13" s="271">
        <v>238052.87999999966</v>
      </c>
      <c r="J13" s="272">
        <v>20818951.999999996</v>
      </c>
      <c r="K13" s="402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66" t="s">
        <v>144</v>
      </c>
      <c r="J16" s="466"/>
      <c r="K16" s="20"/>
    </row>
    <row r="17" spans="2:11" ht="75" customHeight="1" thickBot="1">
      <c r="B17" s="264" t="s">
        <v>2</v>
      </c>
      <c r="C17" s="334" t="s">
        <v>231</v>
      </c>
      <c r="D17" s="335" t="s">
        <v>232</v>
      </c>
      <c r="E17" s="335" t="s">
        <v>233</v>
      </c>
      <c r="F17" s="335" t="s">
        <v>234</v>
      </c>
      <c r="G17" s="335" t="s">
        <v>235</v>
      </c>
      <c r="H17" s="335" t="s">
        <v>236</v>
      </c>
      <c r="I17" s="336" t="s">
        <v>237</v>
      </c>
      <c r="J17" s="337" t="s">
        <v>181</v>
      </c>
      <c r="K17" s="395"/>
    </row>
    <row r="18" spans="2:11" ht="18" customHeight="1" thickTop="1">
      <c r="B18" s="273" t="s">
        <v>137</v>
      </c>
      <c r="C18" s="93">
        <v>0.5886010615455975</v>
      </c>
      <c r="D18" s="93">
        <v>0.00037021220828524677</v>
      </c>
      <c r="E18" s="93">
        <v>0.2703238349498904</v>
      </c>
      <c r="F18" s="93">
        <v>0.11551514734266703</v>
      </c>
      <c r="G18" s="93">
        <v>0.004286611663544737</v>
      </c>
      <c r="H18" s="93">
        <v>0.010202734309738545</v>
      </c>
      <c r="I18" s="106">
        <v>0.010700397980276641</v>
      </c>
      <c r="J18" s="283">
        <v>1</v>
      </c>
      <c r="K18" s="403"/>
    </row>
    <row r="19" spans="2:11" ht="18" customHeight="1">
      <c r="B19" s="274" t="s">
        <v>139</v>
      </c>
      <c r="C19" s="93">
        <v>0.8677597525778075</v>
      </c>
      <c r="D19" s="93">
        <v>0.00023528692805993665</v>
      </c>
      <c r="E19" s="93">
        <v>0.1107037157304209</v>
      </c>
      <c r="F19" s="93">
        <v>0.0005514359379007121</v>
      </c>
      <c r="G19" s="93">
        <v>0.014323789495447409</v>
      </c>
      <c r="H19" s="93">
        <v>0.0006341662803672206</v>
      </c>
      <c r="I19" s="94">
        <v>0.005791853049996336</v>
      </c>
      <c r="J19" s="283">
        <v>1</v>
      </c>
      <c r="K19" s="403"/>
    </row>
    <row r="20" spans="2:11" ht="18" customHeight="1">
      <c r="B20" s="274" t="s">
        <v>140</v>
      </c>
      <c r="C20" s="93">
        <v>0.49532533319689737</v>
      </c>
      <c r="D20" s="93">
        <v>0.0007130041700399461</v>
      </c>
      <c r="E20" s="93">
        <v>0.4519272257303374</v>
      </c>
      <c r="F20" s="93">
        <v>2.755949691234747E-05</v>
      </c>
      <c r="G20" s="93">
        <v>0.006759497600260031</v>
      </c>
      <c r="H20" s="93">
        <v>0</v>
      </c>
      <c r="I20" s="94">
        <v>0.04524737980555305</v>
      </c>
      <c r="J20" s="283">
        <v>1</v>
      </c>
      <c r="K20" s="403"/>
    </row>
    <row r="21" spans="2:11" ht="18" customHeight="1">
      <c r="B21" s="274" t="s">
        <v>141</v>
      </c>
      <c r="C21" s="93">
        <v>0.230622881833662</v>
      </c>
      <c r="D21" s="93">
        <v>0</v>
      </c>
      <c r="E21" s="93">
        <v>0.7339757326083218</v>
      </c>
      <c r="F21" s="93">
        <v>0.0006838723958708048</v>
      </c>
      <c r="G21" s="93">
        <v>0.02225472194643295</v>
      </c>
      <c r="H21" s="93">
        <v>0</v>
      </c>
      <c r="I21" s="94">
        <v>0.012462791215712418</v>
      </c>
      <c r="J21" s="283">
        <v>1</v>
      </c>
      <c r="K21" s="403"/>
    </row>
    <row r="22" spans="2:11" ht="18" customHeight="1" thickBot="1">
      <c r="B22" s="293" t="s">
        <v>142</v>
      </c>
      <c r="C22" s="97">
        <v>0.3776336508998079</v>
      </c>
      <c r="D22" s="95">
        <v>2.490773882947277E-06</v>
      </c>
      <c r="E22" s="95">
        <v>0.6069893572719065</v>
      </c>
      <c r="F22" s="95">
        <v>0</v>
      </c>
      <c r="G22" s="95">
        <v>0.018281134544846856</v>
      </c>
      <c r="H22" s="95">
        <v>7.47232164884183E-05</v>
      </c>
      <c r="I22" s="96">
        <v>-0.002981356706932673</v>
      </c>
      <c r="J22" s="284">
        <v>1</v>
      </c>
      <c r="K22" s="403"/>
    </row>
    <row r="23" spans="2:11" ht="27" customHeight="1" thickBot="1" thickTop="1">
      <c r="B23" s="269" t="s">
        <v>134</v>
      </c>
      <c r="C23" s="282">
        <v>0.6187062557231509</v>
      </c>
      <c r="D23" s="282">
        <v>0.0003501093618929522</v>
      </c>
      <c r="E23" s="282">
        <v>0.27062185118636145</v>
      </c>
      <c r="F23" s="282">
        <v>0.08451604096113965</v>
      </c>
      <c r="G23" s="282">
        <v>0.006806722547801639</v>
      </c>
      <c r="H23" s="282">
        <v>0.00756458874586963</v>
      </c>
      <c r="I23" s="286">
        <v>0.011434431473784064</v>
      </c>
      <c r="J23" s="285">
        <v>1</v>
      </c>
      <c r="K23" s="404"/>
    </row>
  </sheetData>
  <sheetProtection/>
  <mergeCells count="3">
    <mergeCell ref="I16:J16"/>
    <mergeCell ref="I6:J6"/>
    <mergeCell ref="L1:M1"/>
  </mergeCells>
  <hyperlinks>
    <hyperlink ref="L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42F4F8"/>
  </sheetPr>
  <dimension ref="A1:L4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4.7109375" style="6" customWidth="1"/>
    <col min="5" max="5" width="12.7109375" style="6" customWidth="1"/>
    <col min="6" max="6" width="13.71093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14.7109375" style="10" customWidth="1"/>
    <col min="11" max="16384" width="9.140625" style="6" customWidth="1"/>
  </cols>
  <sheetData>
    <row r="1" spans="1:12" ht="18.75" thickBot="1" thickTop="1">
      <c r="A1" s="7"/>
      <c r="B1" s="2" t="s">
        <v>44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326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10" ht="11.25" customHeight="1" thickBot="1">
      <c r="A6" s="7"/>
      <c r="F6" s="22"/>
      <c r="G6" s="24"/>
      <c r="H6" s="424" t="s">
        <v>130</v>
      </c>
      <c r="I6" s="424"/>
      <c r="J6" s="20"/>
    </row>
    <row r="7" spans="1:10" ht="66" customHeight="1" thickBot="1">
      <c r="A7" s="7"/>
      <c r="B7" s="264" t="s">
        <v>8</v>
      </c>
      <c r="C7" s="265" t="s">
        <v>225</v>
      </c>
      <c r="D7" s="300" t="s">
        <v>226</v>
      </c>
      <c r="E7" s="300" t="s">
        <v>227</v>
      </c>
      <c r="F7" s="300" t="s">
        <v>228</v>
      </c>
      <c r="G7" s="300" t="s">
        <v>229</v>
      </c>
      <c r="H7" s="266" t="s">
        <v>230</v>
      </c>
      <c r="I7" s="268" t="s">
        <v>178</v>
      </c>
      <c r="J7" s="391"/>
    </row>
    <row r="8" spans="1:10" ht="18" customHeight="1" thickTop="1">
      <c r="A8" s="7"/>
      <c r="B8" s="273" t="s">
        <v>113</v>
      </c>
      <c r="C8" s="34">
        <v>530451.72</v>
      </c>
      <c r="D8" s="34">
        <v>72082.83</v>
      </c>
      <c r="E8" s="34">
        <v>130756.76</v>
      </c>
      <c r="F8" s="34">
        <v>219184.1</v>
      </c>
      <c r="G8" s="34">
        <v>56622.27</v>
      </c>
      <c r="H8" s="50">
        <v>499305.5900000001</v>
      </c>
      <c r="I8" s="346">
        <v>1508403.27</v>
      </c>
      <c r="J8" s="410"/>
    </row>
    <row r="9" spans="1:10" ht="18" customHeight="1">
      <c r="A9" s="7"/>
      <c r="B9" s="274" t="s">
        <v>114</v>
      </c>
      <c r="C9" s="34">
        <v>135497.53</v>
      </c>
      <c r="D9" s="34">
        <v>37134.13</v>
      </c>
      <c r="E9" s="34">
        <v>15137.63</v>
      </c>
      <c r="F9" s="34">
        <v>41467.73</v>
      </c>
      <c r="G9" s="34">
        <v>17118.47</v>
      </c>
      <c r="H9" s="51">
        <v>54746.43999999997</v>
      </c>
      <c r="I9" s="346">
        <v>301101.93</v>
      </c>
      <c r="J9" s="410"/>
    </row>
    <row r="10" spans="1:10" ht="18" customHeight="1">
      <c r="A10" s="7"/>
      <c r="B10" s="274" t="s">
        <v>115</v>
      </c>
      <c r="C10" s="34">
        <v>56692.9</v>
      </c>
      <c r="D10" s="34">
        <v>8703.53</v>
      </c>
      <c r="E10" s="34">
        <v>16802.15</v>
      </c>
      <c r="F10" s="34">
        <v>37256.48</v>
      </c>
      <c r="G10" s="34">
        <v>14170.43</v>
      </c>
      <c r="H10" s="51">
        <v>41739.07000000001</v>
      </c>
      <c r="I10" s="346">
        <v>175364.56</v>
      </c>
      <c r="J10" s="410"/>
    </row>
    <row r="11" spans="1:10" ht="18" customHeight="1">
      <c r="A11" s="7"/>
      <c r="B11" s="274" t="s">
        <v>116</v>
      </c>
      <c r="C11" s="34">
        <v>161141.61</v>
      </c>
      <c r="D11" s="34">
        <v>11919.29</v>
      </c>
      <c r="E11" s="34">
        <v>23061.52</v>
      </c>
      <c r="F11" s="34">
        <v>50299.18</v>
      </c>
      <c r="G11" s="34">
        <v>15208.51</v>
      </c>
      <c r="H11" s="51">
        <v>78278.64000000001</v>
      </c>
      <c r="I11" s="346">
        <v>339908.75</v>
      </c>
      <c r="J11" s="410"/>
    </row>
    <row r="12" spans="1:10" ht="18" customHeight="1">
      <c r="A12" s="7"/>
      <c r="B12" s="274" t="s">
        <v>117</v>
      </c>
      <c r="C12" s="34">
        <v>157693.44</v>
      </c>
      <c r="D12" s="34">
        <v>9623.1</v>
      </c>
      <c r="E12" s="34">
        <v>18572.68</v>
      </c>
      <c r="F12" s="34">
        <v>43126.23</v>
      </c>
      <c r="G12" s="34">
        <v>16953.07</v>
      </c>
      <c r="H12" s="51">
        <v>71214.44</v>
      </c>
      <c r="I12" s="346">
        <v>317182.96</v>
      </c>
      <c r="J12" s="410"/>
    </row>
    <row r="13" spans="1:10" ht="18" customHeight="1">
      <c r="A13" s="7"/>
      <c r="B13" s="274" t="s">
        <v>118</v>
      </c>
      <c r="C13" s="34">
        <v>42996.81</v>
      </c>
      <c r="D13" s="34">
        <v>3503.43</v>
      </c>
      <c r="E13" s="34">
        <v>13040.88</v>
      </c>
      <c r="F13" s="34">
        <v>15841.05</v>
      </c>
      <c r="G13" s="34">
        <v>18919.72</v>
      </c>
      <c r="H13" s="51">
        <v>19205.539999999994</v>
      </c>
      <c r="I13" s="346">
        <v>113507.43</v>
      </c>
      <c r="J13" s="410"/>
    </row>
    <row r="14" spans="1:10" ht="18" customHeight="1">
      <c r="A14" s="7"/>
      <c r="B14" s="274" t="s">
        <v>119</v>
      </c>
      <c r="C14" s="34">
        <v>173419.09</v>
      </c>
      <c r="D14" s="34">
        <v>24486.99</v>
      </c>
      <c r="E14" s="34">
        <v>27283.59</v>
      </c>
      <c r="F14" s="34">
        <v>65874.24</v>
      </c>
      <c r="G14" s="34">
        <v>30714.73</v>
      </c>
      <c r="H14" s="51">
        <v>91833.32000000007</v>
      </c>
      <c r="I14" s="346">
        <v>413611.96</v>
      </c>
      <c r="J14" s="410"/>
    </row>
    <row r="15" spans="1:10" ht="18" customHeight="1">
      <c r="A15" s="7"/>
      <c r="B15" s="274" t="s">
        <v>120</v>
      </c>
      <c r="C15" s="34">
        <v>152887.31</v>
      </c>
      <c r="D15" s="34">
        <v>49269.35</v>
      </c>
      <c r="E15" s="34">
        <v>24352.24</v>
      </c>
      <c r="F15" s="34">
        <v>54503.88</v>
      </c>
      <c r="G15" s="34">
        <v>18027.32</v>
      </c>
      <c r="H15" s="51">
        <v>88899.97000000003</v>
      </c>
      <c r="I15" s="346">
        <v>387940.07</v>
      </c>
      <c r="J15" s="410"/>
    </row>
    <row r="16" spans="1:10" ht="18" customHeight="1">
      <c r="A16" s="7"/>
      <c r="B16" s="274" t="s">
        <v>121</v>
      </c>
      <c r="C16" s="34">
        <v>440906.66</v>
      </c>
      <c r="D16" s="34">
        <v>109145.07</v>
      </c>
      <c r="E16" s="34">
        <v>122318.32</v>
      </c>
      <c r="F16" s="34">
        <v>345486.99</v>
      </c>
      <c r="G16" s="34">
        <v>176585.34</v>
      </c>
      <c r="H16" s="51">
        <v>517361.43999999994</v>
      </c>
      <c r="I16" s="346">
        <v>1711803.82</v>
      </c>
      <c r="J16" s="410"/>
    </row>
    <row r="17" spans="1:10" ht="18" customHeight="1">
      <c r="A17" s="7"/>
      <c r="B17" s="274" t="s">
        <v>122</v>
      </c>
      <c r="C17" s="34">
        <v>58069.71</v>
      </c>
      <c r="D17" s="34">
        <v>23628.84</v>
      </c>
      <c r="E17" s="34">
        <v>9190.1</v>
      </c>
      <c r="F17" s="34">
        <v>23661.47</v>
      </c>
      <c r="G17" s="34">
        <v>12283.33</v>
      </c>
      <c r="H17" s="51">
        <v>53139.25</v>
      </c>
      <c r="I17" s="346">
        <v>179972.7</v>
      </c>
      <c r="J17" s="410"/>
    </row>
    <row r="18" spans="1:10" ht="18" customHeight="1">
      <c r="A18" s="7"/>
      <c r="B18" s="274" t="s">
        <v>123</v>
      </c>
      <c r="C18" s="34">
        <v>175984.86</v>
      </c>
      <c r="D18" s="34">
        <v>16649.8</v>
      </c>
      <c r="E18" s="34">
        <v>25604.96</v>
      </c>
      <c r="F18" s="34">
        <v>56441.36</v>
      </c>
      <c r="G18" s="34">
        <v>18232.69</v>
      </c>
      <c r="H18" s="51">
        <v>64266.590000000026</v>
      </c>
      <c r="I18" s="346">
        <v>357180.26</v>
      </c>
      <c r="J18" s="410"/>
    </row>
    <row r="19" spans="1:10" ht="18" customHeight="1">
      <c r="A19" s="7"/>
      <c r="B19" s="274" t="s">
        <v>124</v>
      </c>
      <c r="C19" s="34">
        <v>252187.98</v>
      </c>
      <c r="D19" s="34">
        <v>64092.43</v>
      </c>
      <c r="E19" s="34">
        <v>118043.86</v>
      </c>
      <c r="F19" s="34">
        <v>331191.4</v>
      </c>
      <c r="G19" s="34">
        <v>80141.28</v>
      </c>
      <c r="H19" s="51">
        <v>516750.5099999999</v>
      </c>
      <c r="I19" s="346">
        <v>1362407.46</v>
      </c>
      <c r="J19" s="410"/>
    </row>
    <row r="20" spans="1:10" ht="18" customHeight="1">
      <c r="A20" s="7"/>
      <c r="B20" s="274" t="s">
        <v>125</v>
      </c>
      <c r="C20" s="34">
        <v>110934.98</v>
      </c>
      <c r="D20" s="34">
        <v>6041.56</v>
      </c>
      <c r="E20" s="34">
        <v>11383.82</v>
      </c>
      <c r="F20" s="34">
        <v>36151.9</v>
      </c>
      <c r="G20" s="34">
        <v>11618.82</v>
      </c>
      <c r="H20" s="51">
        <v>101605.51999999999</v>
      </c>
      <c r="I20" s="346">
        <v>277736.6</v>
      </c>
      <c r="J20" s="410"/>
    </row>
    <row r="21" spans="1:10" ht="18" customHeight="1">
      <c r="A21" s="7"/>
      <c r="B21" s="274" t="s">
        <v>126</v>
      </c>
      <c r="C21" s="34">
        <v>10578.86</v>
      </c>
      <c r="D21" s="34">
        <v>27366.43</v>
      </c>
      <c r="E21" s="34">
        <v>17744.26</v>
      </c>
      <c r="F21" s="34">
        <v>26300.3</v>
      </c>
      <c r="G21" s="34">
        <v>391.42</v>
      </c>
      <c r="H21" s="51">
        <v>50288.87000000001</v>
      </c>
      <c r="I21" s="346">
        <v>132670.14</v>
      </c>
      <c r="J21" s="410"/>
    </row>
    <row r="22" spans="1:10" ht="18" customHeight="1">
      <c r="A22" s="7"/>
      <c r="B22" s="274" t="s">
        <v>127</v>
      </c>
      <c r="C22" s="34">
        <v>215894.82</v>
      </c>
      <c r="D22" s="34">
        <v>35323.25</v>
      </c>
      <c r="E22" s="34">
        <v>37842.87</v>
      </c>
      <c r="F22" s="34">
        <v>61823.31</v>
      </c>
      <c r="G22" s="34">
        <v>54313.86</v>
      </c>
      <c r="H22" s="51">
        <v>165030.13</v>
      </c>
      <c r="I22" s="346">
        <v>570228.24</v>
      </c>
      <c r="J22" s="410"/>
    </row>
    <row r="23" spans="1:10" ht="18" customHeight="1">
      <c r="A23" s="7"/>
      <c r="B23" s="274" t="s">
        <v>128</v>
      </c>
      <c r="C23" s="34">
        <v>32718.93</v>
      </c>
      <c r="D23" s="34">
        <v>8211.77</v>
      </c>
      <c r="E23" s="34">
        <v>2515.24</v>
      </c>
      <c r="F23" s="34">
        <v>8696.75</v>
      </c>
      <c r="G23" s="34">
        <v>2475.02</v>
      </c>
      <c r="H23" s="51">
        <v>19635.73000000001</v>
      </c>
      <c r="I23" s="346">
        <v>74253.44</v>
      </c>
      <c r="J23" s="410"/>
    </row>
    <row r="24" spans="1:10" ht="18" customHeight="1" thickBot="1">
      <c r="A24" s="7"/>
      <c r="B24" s="293" t="s">
        <v>129</v>
      </c>
      <c r="C24" s="37">
        <v>243270.33</v>
      </c>
      <c r="D24" s="38">
        <v>44107.51</v>
      </c>
      <c r="E24" s="38">
        <v>59829.41</v>
      </c>
      <c r="F24" s="38">
        <v>154211.89</v>
      </c>
      <c r="G24" s="38">
        <v>35122.9</v>
      </c>
      <c r="H24" s="52">
        <v>246356.43999999994</v>
      </c>
      <c r="I24" s="347">
        <v>782898.48</v>
      </c>
      <c r="J24" s="410"/>
    </row>
    <row r="25" spans="1:10" ht="24" customHeight="1" thickBot="1" thickTop="1">
      <c r="A25" s="7"/>
      <c r="B25" s="269" t="s">
        <v>1</v>
      </c>
      <c r="C25" s="270">
        <v>2951327.54</v>
      </c>
      <c r="D25" s="270">
        <v>551289.3099999999</v>
      </c>
      <c r="E25" s="270">
        <v>673480.2899999999</v>
      </c>
      <c r="F25" s="270">
        <v>1571518.2599999998</v>
      </c>
      <c r="G25" s="270">
        <v>578899.18</v>
      </c>
      <c r="H25" s="271">
        <v>2679657.49</v>
      </c>
      <c r="I25" s="348">
        <v>9006172.07</v>
      </c>
      <c r="J25" s="411"/>
    </row>
    <row r="26" spans="1:10" ht="12" customHeight="1">
      <c r="A26" s="7"/>
      <c r="B26" s="7"/>
      <c r="C26" s="17"/>
      <c r="D26" s="17"/>
      <c r="E26" s="17"/>
      <c r="F26" s="17"/>
      <c r="G26" s="17"/>
      <c r="H26" s="17"/>
      <c r="I26" s="17"/>
      <c r="J26" s="17"/>
    </row>
    <row r="27" spans="1:9" ht="15" customHeight="1">
      <c r="A27" s="7"/>
      <c r="B27" s="5" t="s">
        <v>11</v>
      </c>
      <c r="C27" s="10"/>
      <c r="D27" s="10"/>
      <c r="E27" s="10"/>
      <c r="F27" s="10"/>
      <c r="G27" s="10"/>
      <c r="H27" s="10"/>
      <c r="I27" s="10"/>
    </row>
    <row r="28" spans="1:10" ht="11.25" customHeight="1" thickBot="1">
      <c r="A28" s="7"/>
      <c r="B28" s="3"/>
      <c r="C28" s="3"/>
      <c r="D28" s="3"/>
      <c r="E28" s="3"/>
      <c r="F28" s="22"/>
      <c r="G28" s="24"/>
      <c r="H28" s="24"/>
      <c r="I28" s="20"/>
      <c r="J28" s="20"/>
    </row>
    <row r="29" spans="1:10" ht="66" customHeight="1" thickBot="1">
      <c r="A29" s="7"/>
      <c r="B29" s="264" t="s">
        <v>8</v>
      </c>
      <c r="C29" s="265" t="s">
        <v>225</v>
      </c>
      <c r="D29" s="300" t="s">
        <v>226</v>
      </c>
      <c r="E29" s="300" t="s">
        <v>227</v>
      </c>
      <c r="F29" s="300" t="s">
        <v>228</v>
      </c>
      <c r="G29" s="300" t="s">
        <v>229</v>
      </c>
      <c r="H29" s="266" t="s">
        <v>230</v>
      </c>
      <c r="I29" s="268" t="s">
        <v>178</v>
      </c>
      <c r="J29" s="391"/>
    </row>
    <row r="30" spans="1:10" ht="18" customHeight="1" thickTop="1">
      <c r="A30" s="7"/>
      <c r="B30" s="273" t="s">
        <v>113</v>
      </c>
      <c r="C30" s="33">
        <v>0.3516643927721</v>
      </c>
      <c r="D30" s="33">
        <v>0.04778750579080885</v>
      </c>
      <c r="E30" s="33">
        <v>0.08668554530513581</v>
      </c>
      <c r="F30" s="33">
        <v>0.1453086879081083</v>
      </c>
      <c r="G30" s="33">
        <v>0.03753788600577616</v>
      </c>
      <c r="H30" s="54">
        <v>0.33101598221807094</v>
      </c>
      <c r="I30" s="349">
        <v>1</v>
      </c>
      <c r="J30" s="412"/>
    </row>
    <row r="31" spans="1:10" ht="18" customHeight="1">
      <c r="A31" s="7"/>
      <c r="B31" s="274" t="s">
        <v>114</v>
      </c>
      <c r="C31" s="33">
        <v>0.45000551806492906</v>
      </c>
      <c r="D31" s="33">
        <v>0.1233274393159818</v>
      </c>
      <c r="E31" s="33">
        <v>0.050274104852134294</v>
      </c>
      <c r="F31" s="33">
        <v>0.13771990767379008</v>
      </c>
      <c r="G31" s="33">
        <v>0.056852740864198385</v>
      </c>
      <c r="H31" s="55">
        <v>0.18182028922896634</v>
      </c>
      <c r="I31" s="349">
        <v>1</v>
      </c>
      <c r="J31" s="412"/>
    </row>
    <row r="32" spans="1:10" ht="18" customHeight="1">
      <c r="A32" s="7"/>
      <c r="B32" s="274" t="s">
        <v>115</v>
      </c>
      <c r="C32" s="33">
        <v>0.3232859592610959</v>
      </c>
      <c r="D32" s="33">
        <v>0.04963106570677679</v>
      </c>
      <c r="E32" s="33">
        <v>0.09581268872114185</v>
      </c>
      <c r="F32" s="33">
        <v>0.21245159227155136</v>
      </c>
      <c r="G32" s="33">
        <v>0.08080555158921507</v>
      </c>
      <c r="H32" s="55">
        <v>0.23801314245021918</v>
      </c>
      <c r="I32" s="349">
        <v>1</v>
      </c>
      <c r="J32" s="412"/>
    </row>
    <row r="33" spans="1:10" ht="18" customHeight="1">
      <c r="A33" s="7"/>
      <c r="B33" s="274" t="s">
        <v>116</v>
      </c>
      <c r="C33" s="33">
        <v>0.4740731446307281</v>
      </c>
      <c r="D33" s="33">
        <v>0.035066146429004845</v>
      </c>
      <c r="E33" s="33">
        <v>0.06784620872513579</v>
      </c>
      <c r="F33" s="33">
        <v>0.14797847951840015</v>
      </c>
      <c r="G33" s="33">
        <v>0.04474291997484619</v>
      </c>
      <c r="H33" s="55">
        <v>0.23029310072188497</v>
      </c>
      <c r="I33" s="349">
        <v>1</v>
      </c>
      <c r="J33" s="412"/>
    </row>
    <row r="34" spans="1:10" ht="18" customHeight="1">
      <c r="A34" s="7"/>
      <c r="B34" s="274" t="s">
        <v>117</v>
      </c>
      <c r="C34" s="33">
        <v>0.497168700361457</v>
      </c>
      <c r="D34" s="33">
        <v>0.030339271693536122</v>
      </c>
      <c r="E34" s="33">
        <v>0.05855510018570985</v>
      </c>
      <c r="F34" s="33">
        <v>0.13596641509367338</v>
      </c>
      <c r="G34" s="33">
        <v>0.0534488674927556</v>
      </c>
      <c r="H34" s="55">
        <v>0.22452164517286805</v>
      </c>
      <c r="I34" s="349">
        <v>1</v>
      </c>
      <c r="J34" s="412"/>
    </row>
    <row r="35" spans="1:10" ht="18" customHeight="1">
      <c r="A35" s="7"/>
      <c r="B35" s="274" t="s">
        <v>118</v>
      </c>
      <c r="C35" s="33">
        <v>0.3788017224951706</v>
      </c>
      <c r="D35" s="33">
        <v>0.030865204154476935</v>
      </c>
      <c r="E35" s="33">
        <v>0.1148901001458671</v>
      </c>
      <c r="F35" s="33">
        <v>0.1395595865398415</v>
      </c>
      <c r="G35" s="33">
        <v>0.16668265680933841</v>
      </c>
      <c r="H35" s="55">
        <v>0.16920072985530546</v>
      </c>
      <c r="I35" s="349">
        <v>1</v>
      </c>
      <c r="J35" s="412"/>
    </row>
    <row r="36" spans="1:10" ht="18" customHeight="1">
      <c r="A36" s="7"/>
      <c r="B36" s="274" t="s">
        <v>119</v>
      </c>
      <c r="C36" s="33">
        <v>0.4192796794367358</v>
      </c>
      <c r="D36" s="33">
        <v>0.05920280931915025</v>
      </c>
      <c r="E36" s="33">
        <v>0.06596421921648493</v>
      </c>
      <c r="F36" s="33">
        <v>0.1592658007278126</v>
      </c>
      <c r="G36" s="33">
        <v>0.07425977237215287</v>
      </c>
      <c r="H36" s="55">
        <v>0.22202771892766365</v>
      </c>
      <c r="I36" s="349">
        <v>1</v>
      </c>
      <c r="J36" s="412"/>
    </row>
    <row r="37" spans="1:10" ht="18" customHeight="1">
      <c r="A37" s="7"/>
      <c r="B37" s="274" t="s">
        <v>120</v>
      </c>
      <c r="C37" s="33">
        <v>0.394100331012468</v>
      </c>
      <c r="D37" s="33">
        <v>0.12700247747029586</v>
      </c>
      <c r="E37" s="33">
        <v>0.06277320102561203</v>
      </c>
      <c r="F37" s="33">
        <v>0.1404956183051676</v>
      </c>
      <c r="G37" s="33">
        <v>0.046469342545615355</v>
      </c>
      <c r="H37" s="55">
        <v>0.22915902964084126</v>
      </c>
      <c r="I37" s="349">
        <v>1</v>
      </c>
      <c r="J37" s="412"/>
    </row>
    <row r="38" spans="1:10" ht="18" customHeight="1">
      <c r="A38" s="7"/>
      <c r="B38" s="274" t="s">
        <v>121</v>
      </c>
      <c r="C38" s="33">
        <v>0.2575684519736613</v>
      </c>
      <c r="D38" s="33">
        <v>0.06376026780919324</v>
      </c>
      <c r="E38" s="33">
        <v>0.07145580502326487</v>
      </c>
      <c r="F38" s="33">
        <v>0.20182627586378443</v>
      </c>
      <c r="G38" s="33">
        <v>0.10315746345279214</v>
      </c>
      <c r="H38" s="55">
        <v>0.30223173587730395</v>
      </c>
      <c r="I38" s="349">
        <v>1</v>
      </c>
      <c r="J38" s="412"/>
    </row>
    <row r="39" spans="1:10" ht="18" customHeight="1">
      <c r="A39" s="7"/>
      <c r="B39" s="274" t="s">
        <v>122</v>
      </c>
      <c r="C39" s="33">
        <v>0.3226584365295403</v>
      </c>
      <c r="D39" s="33">
        <v>0.13129124583895224</v>
      </c>
      <c r="E39" s="33">
        <v>0.051063855795906825</v>
      </c>
      <c r="F39" s="33">
        <v>0.13147255111469683</v>
      </c>
      <c r="G39" s="33">
        <v>0.06825107363505686</v>
      </c>
      <c r="H39" s="55">
        <v>0.2952628370858469</v>
      </c>
      <c r="I39" s="349">
        <v>1</v>
      </c>
      <c r="J39" s="412"/>
    </row>
    <row r="40" spans="1:10" ht="18" customHeight="1">
      <c r="A40" s="7"/>
      <c r="B40" s="274" t="s">
        <v>123</v>
      </c>
      <c r="C40" s="33">
        <v>0.49270600788520613</v>
      </c>
      <c r="D40" s="33">
        <v>0.04661455815055401</v>
      </c>
      <c r="E40" s="33">
        <v>0.07168638042875046</v>
      </c>
      <c r="F40" s="33">
        <v>0.15801925895904773</v>
      </c>
      <c r="G40" s="33">
        <v>0.05104618603502892</v>
      </c>
      <c r="H40" s="55">
        <v>0.17992760854141274</v>
      </c>
      <c r="I40" s="349">
        <v>1</v>
      </c>
      <c r="J40" s="412"/>
    </row>
    <row r="41" spans="1:10" ht="18" customHeight="1">
      <c r="A41" s="7"/>
      <c r="B41" s="274" t="s">
        <v>124</v>
      </c>
      <c r="C41" s="33">
        <v>0.18510466758600985</v>
      </c>
      <c r="D41" s="33">
        <v>0.04704351075705355</v>
      </c>
      <c r="E41" s="33">
        <v>0.08664358018121833</v>
      </c>
      <c r="F41" s="33">
        <v>0.24309276756309015</v>
      </c>
      <c r="G41" s="33">
        <v>0.0588232833076237</v>
      </c>
      <c r="H41" s="55">
        <v>0.3792921906050044</v>
      </c>
      <c r="I41" s="349">
        <v>1</v>
      </c>
      <c r="J41" s="412"/>
    </row>
    <row r="42" spans="1:10" ht="18" customHeight="1">
      <c r="A42" s="7"/>
      <c r="B42" s="274" t="s">
        <v>125</v>
      </c>
      <c r="C42" s="33">
        <v>0.39942513878257313</v>
      </c>
      <c r="D42" s="33">
        <v>0.02175284064109664</v>
      </c>
      <c r="E42" s="33">
        <v>0.040987828035628004</v>
      </c>
      <c r="F42" s="33">
        <v>0.13016613582797515</v>
      </c>
      <c r="G42" s="33">
        <v>0.04183395346526169</v>
      </c>
      <c r="H42" s="55">
        <v>0.3658341032474654</v>
      </c>
      <c r="I42" s="349">
        <v>1</v>
      </c>
      <c r="J42" s="412"/>
    </row>
    <row r="43" spans="1:10" ht="18" customHeight="1">
      <c r="A43" s="7"/>
      <c r="B43" s="274" t="s">
        <v>126</v>
      </c>
      <c r="C43" s="33">
        <v>0.07973806313915098</v>
      </c>
      <c r="D43" s="33">
        <v>0.20627422266984868</v>
      </c>
      <c r="E43" s="33">
        <v>0.13374720189486494</v>
      </c>
      <c r="F43" s="33">
        <v>0.1982382772792732</v>
      </c>
      <c r="G43" s="33">
        <v>0.0029503247678791924</v>
      </c>
      <c r="H43" s="55">
        <v>0.37905191024898294</v>
      </c>
      <c r="I43" s="349">
        <v>1</v>
      </c>
      <c r="J43" s="412"/>
    </row>
    <row r="44" spans="1:10" ht="18" customHeight="1">
      <c r="A44" s="7"/>
      <c r="B44" s="274" t="s">
        <v>127</v>
      </c>
      <c r="C44" s="33">
        <v>0.3786112381947271</v>
      </c>
      <c r="D44" s="33">
        <v>0.061945809628790045</v>
      </c>
      <c r="E44" s="33">
        <v>0.06636442628656905</v>
      </c>
      <c r="F44" s="33">
        <v>0.10841853430478995</v>
      </c>
      <c r="G44" s="33">
        <v>0.09524933384568958</v>
      </c>
      <c r="H44" s="55">
        <v>0.2894106577394343</v>
      </c>
      <c r="I44" s="349">
        <v>1</v>
      </c>
      <c r="J44" s="412"/>
    </row>
    <row r="45" spans="1:10" ht="18" customHeight="1">
      <c r="A45" s="7"/>
      <c r="B45" s="274" t="s">
        <v>128</v>
      </c>
      <c r="C45" s="33">
        <v>0.4406385751286405</v>
      </c>
      <c r="D45" s="33">
        <v>0.11059110527404521</v>
      </c>
      <c r="E45" s="33">
        <v>0.03387371682712612</v>
      </c>
      <c r="F45" s="33">
        <v>0.1171225198455452</v>
      </c>
      <c r="G45" s="33">
        <v>0.03333205842045837</v>
      </c>
      <c r="H45" s="55">
        <v>0.26444202450418475</v>
      </c>
      <c r="I45" s="349">
        <v>1</v>
      </c>
      <c r="J45" s="412"/>
    </row>
    <row r="46" spans="1:10" ht="18" customHeight="1" thickBot="1">
      <c r="A46" s="7"/>
      <c r="B46" s="293" t="s">
        <v>129</v>
      </c>
      <c r="C46" s="53">
        <v>0.3107303644273265</v>
      </c>
      <c r="D46" s="207">
        <v>0.05633873500431372</v>
      </c>
      <c r="E46" s="207">
        <v>0.07642039361220883</v>
      </c>
      <c r="F46" s="207">
        <v>0.19697558998964976</v>
      </c>
      <c r="G46" s="207">
        <v>0.04486264936930265</v>
      </c>
      <c r="H46" s="56">
        <v>0.31467226759719846</v>
      </c>
      <c r="I46" s="350">
        <v>1</v>
      </c>
      <c r="J46" s="412"/>
    </row>
    <row r="47" spans="1:10" ht="24" customHeight="1" thickBot="1" thickTop="1">
      <c r="A47" s="7"/>
      <c r="B47" s="269" t="s">
        <v>1</v>
      </c>
      <c r="C47" s="319">
        <v>0.3277005499185405</v>
      </c>
      <c r="D47" s="319">
        <v>0.061212389205439637</v>
      </c>
      <c r="E47" s="319">
        <v>0.07477986038523467</v>
      </c>
      <c r="F47" s="319">
        <v>0.17449347489537803</v>
      </c>
      <c r="G47" s="319">
        <v>0.06427805015277706</v>
      </c>
      <c r="H47" s="320">
        <v>0.2975356754426301</v>
      </c>
      <c r="I47" s="351">
        <v>1</v>
      </c>
      <c r="J47" s="413"/>
    </row>
  </sheetData>
  <sheetProtection/>
  <mergeCells count="2">
    <mergeCell ref="H6:I6"/>
    <mergeCell ref="K1:L1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42F4F8"/>
  </sheetPr>
  <dimension ref="A1:O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4.7109375" style="6" customWidth="1"/>
    <col min="5" max="5" width="12.7109375" style="6" customWidth="1"/>
    <col min="6" max="6" width="14.574218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14.7109375" style="10" customWidth="1"/>
    <col min="11" max="16384" width="9.140625" style="6" customWidth="1"/>
  </cols>
  <sheetData>
    <row r="1" spans="1:12" ht="18.75" thickBot="1" thickTop="1">
      <c r="A1" s="7"/>
      <c r="B1" s="2" t="s">
        <v>44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327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10" ht="11.25" customHeight="1" thickBot="1">
      <c r="A6" s="7"/>
      <c r="F6" s="22"/>
      <c r="G6" s="24"/>
      <c r="H6" s="424" t="s">
        <v>130</v>
      </c>
      <c r="I6" s="424"/>
      <c r="J6" s="20"/>
    </row>
    <row r="7" spans="1:10" ht="75" customHeight="1" thickBot="1">
      <c r="A7" s="7"/>
      <c r="B7" s="264" t="s">
        <v>0</v>
      </c>
      <c r="C7" s="265" t="s">
        <v>225</v>
      </c>
      <c r="D7" s="300" t="s">
        <v>226</v>
      </c>
      <c r="E7" s="300" t="s">
        <v>227</v>
      </c>
      <c r="F7" s="300" t="s">
        <v>228</v>
      </c>
      <c r="G7" s="300" t="s">
        <v>229</v>
      </c>
      <c r="H7" s="266" t="s">
        <v>230</v>
      </c>
      <c r="I7" s="268" t="s">
        <v>178</v>
      </c>
      <c r="J7" s="391"/>
    </row>
    <row r="8" spans="1:10" ht="18" customHeight="1" thickTop="1">
      <c r="A8" s="7"/>
      <c r="B8" s="273" t="s">
        <v>106</v>
      </c>
      <c r="C8" s="34">
        <v>214856.31</v>
      </c>
      <c r="D8" s="34">
        <v>38886.55</v>
      </c>
      <c r="E8" s="34">
        <v>81923.91</v>
      </c>
      <c r="F8" s="34">
        <v>353299.15</v>
      </c>
      <c r="G8" s="34">
        <v>61268.65</v>
      </c>
      <c r="H8" s="50">
        <v>543661.8299999998</v>
      </c>
      <c r="I8" s="346">
        <v>1293896.4</v>
      </c>
      <c r="J8" s="410"/>
    </row>
    <row r="9" spans="1:10" ht="18" customHeight="1">
      <c r="A9" s="7"/>
      <c r="B9" s="274" t="s">
        <v>107</v>
      </c>
      <c r="C9" s="34">
        <v>138439.59</v>
      </c>
      <c r="D9" s="34">
        <v>6687.06</v>
      </c>
      <c r="E9" s="34">
        <v>35793.59</v>
      </c>
      <c r="F9" s="34">
        <v>92254.34</v>
      </c>
      <c r="G9" s="34">
        <v>17954.59</v>
      </c>
      <c r="H9" s="51">
        <v>168569.57</v>
      </c>
      <c r="I9" s="346">
        <v>459698.74</v>
      </c>
      <c r="J9" s="410"/>
    </row>
    <row r="10" spans="1:10" ht="18" customHeight="1">
      <c r="A10" s="7"/>
      <c r="B10" s="274" t="s">
        <v>108</v>
      </c>
      <c r="C10" s="34">
        <v>614902.39</v>
      </c>
      <c r="D10" s="34">
        <v>39573.32</v>
      </c>
      <c r="E10" s="34">
        <v>154912.4</v>
      </c>
      <c r="F10" s="34">
        <v>366852.74</v>
      </c>
      <c r="G10" s="34">
        <v>138912.93</v>
      </c>
      <c r="H10" s="51">
        <v>674519.3599999999</v>
      </c>
      <c r="I10" s="346">
        <v>1989673.14</v>
      </c>
      <c r="J10" s="410"/>
    </row>
    <row r="11" spans="1:15" ht="18" customHeight="1">
      <c r="A11" s="7"/>
      <c r="B11" s="274" t="s">
        <v>109</v>
      </c>
      <c r="C11" s="34">
        <v>442088.58</v>
      </c>
      <c r="D11" s="34">
        <v>36828.18</v>
      </c>
      <c r="E11" s="34">
        <v>92467.49</v>
      </c>
      <c r="F11" s="34">
        <v>177066.23</v>
      </c>
      <c r="G11" s="34">
        <v>79956.78</v>
      </c>
      <c r="H11" s="51">
        <v>294270.8699999999</v>
      </c>
      <c r="I11" s="346">
        <v>1122678.13</v>
      </c>
      <c r="J11" s="410"/>
      <c r="O11" s="11"/>
    </row>
    <row r="12" spans="1:12" ht="18" customHeight="1">
      <c r="A12" s="7"/>
      <c r="B12" s="274" t="s">
        <v>110</v>
      </c>
      <c r="C12" s="34">
        <v>520317.79</v>
      </c>
      <c r="D12" s="34">
        <v>108278.81</v>
      </c>
      <c r="E12" s="34">
        <v>113740.25</v>
      </c>
      <c r="F12" s="34">
        <v>221494.74</v>
      </c>
      <c r="G12" s="34">
        <v>91990.97</v>
      </c>
      <c r="H12" s="51">
        <v>339340.24</v>
      </c>
      <c r="I12" s="346">
        <v>1395162.8</v>
      </c>
      <c r="J12" s="410"/>
      <c r="L12" s="11"/>
    </row>
    <row r="13" spans="1:12" ht="18" customHeight="1">
      <c r="A13" s="7"/>
      <c r="B13" s="274" t="s">
        <v>111</v>
      </c>
      <c r="C13" s="34">
        <v>624230.18</v>
      </c>
      <c r="D13" s="34">
        <v>175617.11</v>
      </c>
      <c r="E13" s="34">
        <v>132009.33</v>
      </c>
      <c r="F13" s="34">
        <v>240288.26</v>
      </c>
      <c r="G13" s="34">
        <v>126267.61</v>
      </c>
      <c r="H13" s="51">
        <v>387282.3300000001</v>
      </c>
      <c r="I13" s="346">
        <v>1685694.82</v>
      </c>
      <c r="J13" s="410"/>
      <c r="L13" s="11"/>
    </row>
    <row r="14" spans="1:10" ht="18" customHeight="1" thickBot="1">
      <c r="A14" s="7"/>
      <c r="B14" s="293" t="s">
        <v>112</v>
      </c>
      <c r="C14" s="37">
        <v>396492.71</v>
      </c>
      <c r="D14" s="38">
        <v>145418.29</v>
      </c>
      <c r="E14" s="38">
        <v>62633.32</v>
      </c>
      <c r="F14" s="38">
        <v>120262.81</v>
      </c>
      <c r="G14" s="38">
        <v>62547.67</v>
      </c>
      <c r="H14" s="52">
        <v>272013.2500000001</v>
      </c>
      <c r="I14" s="347">
        <v>1059368.05</v>
      </c>
      <c r="J14" s="410"/>
    </row>
    <row r="15" spans="1:10" ht="27" customHeight="1" thickBot="1" thickTop="1">
      <c r="A15" s="7"/>
      <c r="B15" s="269" t="s">
        <v>1</v>
      </c>
      <c r="C15" s="270">
        <v>2951327.5500000003</v>
      </c>
      <c r="D15" s="270">
        <v>551289.32</v>
      </c>
      <c r="E15" s="270">
        <v>673480.2899999999</v>
      </c>
      <c r="F15" s="270">
        <v>1571518.27</v>
      </c>
      <c r="G15" s="270">
        <v>578899.2</v>
      </c>
      <c r="H15" s="271">
        <v>2679657.4499999997</v>
      </c>
      <c r="I15" s="348">
        <v>9006172.08</v>
      </c>
      <c r="J15" s="411"/>
    </row>
    <row r="16" spans="1:10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9" ht="15" customHeight="1">
      <c r="A17" s="7"/>
      <c r="B17" s="5" t="s">
        <v>10</v>
      </c>
      <c r="C17" s="10"/>
      <c r="D17" s="10"/>
      <c r="E17" s="10"/>
      <c r="F17" s="10"/>
      <c r="G17" s="10"/>
      <c r="H17" s="10"/>
      <c r="I17" s="10"/>
    </row>
    <row r="18" spans="1:10" ht="11.25" customHeight="1" thickBot="1">
      <c r="A18" s="7"/>
      <c r="B18" s="3"/>
      <c r="C18" s="3"/>
      <c r="D18" s="3"/>
      <c r="E18" s="3"/>
      <c r="F18" s="22"/>
      <c r="G18" s="24"/>
      <c r="H18" s="466" t="s">
        <v>144</v>
      </c>
      <c r="I18" s="466"/>
      <c r="J18" s="20"/>
    </row>
    <row r="19" spans="1:10" ht="75" customHeight="1" thickBot="1">
      <c r="A19" s="7"/>
      <c r="B19" s="264" t="s">
        <v>0</v>
      </c>
      <c r="C19" s="265" t="s">
        <v>225</v>
      </c>
      <c r="D19" s="300" t="s">
        <v>226</v>
      </c>
      <c r="E19" s="300" t="s">
        <v>227</v>
      </c>
      <c r="F19" s="300" t="s">
        <v>228</v>
      </c>
      <c r="G19" s="300" t="s">
        <v>229</v>
      </c>
      <c r="H19" s="266" t="s">
        <v>230</v>
      </c>
      <c r="I19" s="268" t="s">
        <v>178</v>
      </c>
      <c r="J19" s="391"/>
    </row>
    <row r="20" spans="1:10" ht="18" customHeight="1" thickTop="1">
      <c r="A20" s="7"/>
      <c r="B20" s="273" t="s">
        <v>106</v>
      </c>
      <c r="C20" s="93">
        <v>0.16605371960228038</v>
      </c>
      <c r="D20" s="93">
        <v>0.03005383584033467</v>
      </c>
      <c r="E20" s="93">
        <v>0.06331566422164867</v>
      </c>
      <c r="F20" s="93">
        <v>0.2730505703547827</v>
      </c>
      <c r="G20" s="93">
        <v>0.04735205229723184</v>
      </c>
      <c r="H20" s="106">
        <v>0.42017415768372174</v>
      </c>
      <c r="I20" s="349">
        <v>1</v>
      </c>
      <c r="J20" s="412"/>
    </row>
    <row r="21" spans="1:10" ht="18" customHeight="1">
      <c r="A21" s="7"/>
      <c r="B21" s="274" t="s">
        <v>107</v>
      </c>
      <c r="C21" s="93">
        <v>0.3011528593704651</v>
      </c>
      <c r="D21" s="93">
        <v>0.014546613723587757</v>
      </c>
      <c r="E21" s="93">
        <v>0.07786314576367992</v>
      </c>
      <c r="F21" s="93">
        <v>0.20068434383787956</v>
      </c>
      <c r="G21" s="93">
        <v>0.03905729652424107</v>
      </c>
      <c r="H21" s="94">
        <v>0.3666957407801466</v>
      </c>
      <c r="I21" s="349">
        <v>1</v>
      </c>
      <c r="J21" s="412"/>
    </row>
    <row r="22" spans="1:10" ht="18" customHeight="1">
      <c r="A22" s="7"/>
      <c r="B22" s="274" t="s">
        <v>108</v>
      </c>
      <c r="C22" s="93">
        <v>0.3090469372270865</v>
      </c>
      <c r="D22" s="93">
        <v>0.01988935730418515</v>
      </c>
      <c r="E22" s="93">
        <v>0.07785821544537712</v>
      </c>
      <c r="F22" s="93">
        <v>0.18437839493576316</v>
      </c>
      <c r="G22" s="93">
        <v>0.06981695998569895</v>
      </c>
      <c r="H22" s="94">
        <v>0.3390101351018891</v>
      </c>
      <c r="I22" s="349">
        <v>1</v>
      </c>
      <c r="J22" s="412"/>
    </row>
    <row r="23" spans="1:10" ht="18" customHeight="1">
      <c r="A23" s="7"/>
      <c r="B23" s="274" t="s">
        <v>109</v>
      </c>
      <c r="C23" s="93">
        <v>0.39378034379274857</v>
      </c>
      <c r="D23" s="93">
        <v>0.03280386338335459</v>
      </c>
      <c r="E23" s="93">
        <v>0.08236331280453466</v>
      </c>
      <c r="F23" s="93">
        <v>0.15771771558425213</v>
      </c>
      <c r="G23" s="93">
        <v>0.07121968252824165</v>
      </c>
      <c r="H23" s="94">
        <v>0.26211508190686844</v>
      </c>
      <c r="I23" s="349">
        <v>1</v>
      </c>
      <c r="J23" s="412"/>
    </row>
    <row r="24" spans="1:10" ht="18" customHeight="1">
      <c r="A24" s="7"/>
      <c r="B24" s="274" t="s">
        <v>110</v>
      </c>
      <c r="C24" s="93">
        <v>0.3729441395656478</v>
      </c>
      <c r="D24" s="93">
        <v>0.07761016133744392</v>
      </c>
      <c r="E24" s="93">
        <v>0.08152471525186882</v>
      </c>
      <c r="F24" s="93">
        <v>0.1587590638167818</v>
      </c>
      <c r="G24" s="93">
        <v>0.06593565281413753</v>
      </c>
      <c r="H24" s="94">
        <v>0.24322626721412008</v>
      </c>
      <c r="I24" s="349">
        <v>1</v>
      </c>
      <c r="J24" s="412"/>
    </row>
    <row r="25" spans="1:10" ht="18" customHeight="1">
      <c r="A25" s="7"/>
      <c r="B25" s="274" t="s">
        <v>111</v>
      </c>
      <c r="C25" s="93">
        <v>0.37031031512572365</v>
      </c>
      <c r="D25" s="93">
        <v>0.1041808445493117</v>
      </c>
      <c r="E25" s="93">
        <v>0.0783115237905281</v>
      </c>
      <c r="F25" s="93">
        <v>0.14254552908930454</v>
      </c>
      <c r="G25" s="93">
        <v>0.07490537937347402</v>
      </c>
      <c r="H25" s="94">
        <v>0.229746408071658</v>
      </c>
      <c r="I25" s="349">
        <v>1</v>
      </c>
      <c r="J25" s="412"/>
    </row>
    <row r="26" spans="1:10" ht="18" customHeight="1" thickBot="1">
      <c r="A26" s="7"/>
      <c r="B26" s="293" t="s">
        <v>112</v>
      </c>
      <c r="C26" s="97">
        <v>0.3742728601263744</v>
      </c>
      <c r="D26" s="95">
        <v>0.13726890290867277</v>
      </c>
      <c r="E26" s="95">
        <v>0.05912328581176296</v>
      </c>
      <c r="F26" s="95">
        <v>0.11352316128469231</v>
      </c>
      <c r="G26" s="95">
        <v>0.0590424357238261</v>
      </c>
      <c r="H26" s="96">
        <v>0.25676935414467156</v>
      </c>
      <c r="I26" s="350">
        <v>1</v>
      </c>
      <c r="J26" s="412"/>
    </row>
    <row r="27" spans="1:10" ht="27" customHeight="1" thickBot="1" thickTop="1">
      <c r="A27" s="7"/>
      <c r="B27" s="269" t="s">
        <v>1</v>
      </c>
      <c r="C27" s="282">
        <v>0.32770055066502796</v>
      </c>
      <c r="D27" s="282">
        <v>0.06121239024782213</v>
      </c>
      <c r="E27" s="282">
        <v>0.07477986030220288</v>
      </c>
      <c r="F27" s="282">
        <v>0.17449347581197894</v>
      </c>
      <c r="G27" s="282">
        <v>0.06427805230210525</v>
      </c>
      <c r="H27" s="286">
        <v>0.29753567067086284</v>
      </c>
      <c r="I27" s="351">
        <v>1</v>
      </c>
      <c r="J27" s="413"/>
    </row>
  </sheetData>
  <sheetProtection/>
  <mergeCells count="3">
    <mergeCell ref="H6:I6"/>
    <mergeCell ref="H18:I18"/>
    <mergeCell ref="K1:L1"/>
  </mergeCells>
  <hyperlinks>
    <hyperlink ref="K1" location="INDICE!A1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42F4F8"/>
  </sheetPr>
  <dimension ref="A1:M4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4.7109375" style="6" customWidth="1"/>
    <col min="5" max="5" width="12.7109375" style="6" customWidth="1"/>
    <col min="6" max="6" width="14.71093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14.7109375" style="10" customWidth="1"/>
    <col min="11" max="16384" width="9.140625" style="6" customWidth="1"/>
  </cols>
  <sheetData>
    <row r="1" spans="1:12" ht="18.75" thickBot="1" thickTop="1">
      <c r="A1" s="7"/>
      <c r="B1" s="2" t="s">
        <v>44</v>
      </c>
      <c r="I1" s="263"/>
      <c r="J1" s="263"/>
      <c r="K1" s="464" t="s">
        <v>263</v>
      </c>
      <c r="L1" s="465"/>
    </row>
    <row r="2" spans="1:2" ht="12" customHeight="1" thickTop="1">
      <c r="A2" s="7"/>
      <c r="B2" s="2"/>
    </row>
    <row r="3" spans="1:2" ht="18">
      <c r="A3" s="7"/>
      <c r="B3" s="2" t="s">
        <v>328</v>
      </c>
    </row>
    <row r="4" spans="1:2" ht="6" customHeight="1">
      <c r="A4" s="7"/>
      <c r="B4" s="3"/>
    </row>
    <row r="5" spans="1:13" ht="15" customHeight="1">
      <c r="A5" s="7"/>
      <c r="B5" s="4" t="s">
        <v>165</v>
      </c>
      <c r="M5" s="11"/>
    </row>
    <row r="6" spans="1:13" ht="11.25" customHeight="1" thickBot="1">
      <c r="A6" s="7"/>
      <c r="F6" s="22"/>
      <c r="G6" s="24"/>
      <c r="H6" s="424" t="s">
        <v>130</v>
      </c>
      <c r="I6" s="424"/>
      <c r="J6" s="20"/>
      <c r="M6" s="11"/>
    </row>
    <row r="7" spans="1:10" ht="69" customHeight="1" thickBot="1">
      <c r="A7" s="7"/>
      <c r="B7" s="264" t="s">
        <v>2</v>
      </c>
      <c r="C7" s="265" t="s">
        <v>220</v>
      </c>
      <c r="D7" s="300" t="s">
        <v>221</v>
      </c>
      <c r="E7" s="300" t="s">
        <v>222</v>
      </c>
      <c r="F7" s="300" t="s">
        <v>223</v>
      </c>
      <c r="G7" s="300" t="s">
        <v>176</v>
      </c>
      <c r="H7" s="266" t="s">
        <v>224</v>
      </c>
      <c r="I7" s="268" t="s">
        <v>178</v>
      </c>
      <c r="J7" s="391"/>
    </row>
    <row r="8" spans="1:10" ht="18" customHeight="1" thickTop="1">
      <c r="A8" s="7"/>
      <c r="B8" s="273" t="s">
        <v>131</v>
      </c>
      <c r="C8" s="34">
        <v>2951327.5500000003</v>
      </c>
      <c r="D8" s="34">
        <v>551289.32</v>
      </c>
      <c r="E8" s="34">
        <v>673480.2899999999</v>
      </c>
      <c r="F8" s="34">
        <v>1571518.27</v>
      </c>
      <c r="G8" s="34">
        <v>578899.2</v>
      </c>
      <c r="H8" s="50">
        <v>2679657.4499999997</v>
      </c>
      <c r="I8" s="346">
        <v>9006172.08</v>
      </c>
      <c r="J8" s="410"/>
    </row>
    <row r="9" spans="1:10" ht="18" customHeight="1">
      <c r="A9" s="7"/>
      <c r="B9" s="274" t="s">
        <v>132</v>
      </c>
      <c r="C9" s="34">
        <v>29129.35</v>
      </c>
      <c r="D9" s="34">
        <v>82189.4</v>
      </c>
      <c r="E9" s="34">
        <v>168095.24</v>
      </c>
      <c r="F9" s="34">
        <v>4478.14</v>
      </c>
      <c r="G9" s="34">
        <v>23805.11</v>
      </c>
      <c r="H9" s="51">
        <v>176780.41999999998</v>
      </c>
      <c r="I9" s="346">
        <v>484477.66</v>
      </c>
      <c r="J9" s="410"/>
    </row>
    <row r="10" spans="1:10" ht="18" customHeight="1">
      <c r="A10" s="7"/>
      <c r="B10" s="274" t="s">
        <v>133</v>
      </c>
      <c r="C10" s="34">
        <v>2138.36</v>
      </c>
      <c r="D10" s="34">
        <v>8900.96</v>
      </c>
      <c r="E10" s="34">
        <v>53133.1</v>
      </c>
      <c r="F10" s="34">
        <v>707.77</v>
      </c>
      <c r="G10" s="34">
        <v>81728.19</v>
      </c>
      <c r="H10" s="51">
        <v>180251.87</v>
      </c>
      <c r="I10" s="346">
        <v>326860.25</v>
      </c>
      <c r="J10" s="410"/>
    </row>
    <row r="11" spans="1:12" ht="18" customHeight="1">
      <c r="A11" s="7"/>
      <c r="B11" s="274" t="s">
        <v>141</v>
      </c>
      <c r="C11" s="34">
        <v>58.46</v>
      </c>
      <c r="D11" s="34">
        <v>3949.88</v>
      </c>
      <c r="E11" s="34">
        <v>1217.67</v>
      </c>
      <c r="F11" s="34">
        <v>469.67</v>
      </c>
      <c r="G11" s="34">
        <v>6514.06</v>
      </c>
      <c r="H11" s="51">
        <v>4215.7199999999975</v>
      </c>
      <c r="I11" s="346">
        <v>16425.46</v>
      </c>
      <c r="J11" s="410"/>
      <c r="L11" s="11"/>
    </row>
    <row r="12" spans="1:10" ht="18" customHeight="1" thickBot="1">
      <c r="A12" s="7"/>
      <c r="B12" s="293" t="s">
        <v>142</v>
      </c>
      <c r="C12" s="37">
        <v>32907.18</v>
      </c>
      <c r="D12" s="38">
        <v>14314.84</v>
      </c>
      <c r="E12" s="38">
        <v>6295.22</v>
      </c>
      <c r="F12" s="38">
        <v>1515.31</v>
      </c>
      <c r="G12" s="38">
        <v>16281.84</v>
      </c>
      <c r="H12" s="52">
        <v>34957.7</v>
      </c>
      <c r="I12" s="347">
        <v>106272.09</v>
      </c>
      <c r="J12" s="410"/>
    </row>
    <row r="13" spans="1:10" ht="24" customHeight="1" thickBot="1" thickTop="1">
      <c r="A13" s="7"/>
      <c r="B13" s="269" t="s">
        <v>134</v>
      </c>
      <c r="C13" s="270">
        <v>3015560.9000000004</v>
      </c>
      <c r="D13" s="270">
        <v>660644.3999999999</v>
      </c>
      <c r="E13" s="270">
        <v>902221.5199999999</v>
      </c>
      <c r="F13" s="270">
        <v>1578689.16</v>
      </c>
      <c r="G13" s="270">
        <v>707228.4</v>
      </c>
      <c r="H13" s="271">
        <v>3075863.16</v>
      </c>
      <c r="I13" s="348">
        <v>9940207.540000001</v>
      </c>
      <c r="J13" s="411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9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F16" s="22"/>
      <c r="G16" s="24"/>
      <c r="H16" s="467" t="s">
        <v>144</v>
      </c>
      <c r="I16" s="467"/>
      <c r="J16" s="20"/>
    </row>
    <row r="17" spans="1:10" ht="69" customHeight="1" thickBot="1">
      <c r="A17" s="7"/>
      <c r="B17" s="264" t="s">
        <v>2</v>
      </c>
      <c r="C17" s="265" t="s">
        <v>220</v>
      </c>
      <c r="D17" s="300" t="s">
        <v>221</v>
      </c>
      <c r="E17" s="300" t="s">
        <v>222</v>
      </c>
      <c r="F17" s="300" t="s">
        <v>223</v>
      </c>
      <c r="G17" s="300" t="s">
        <v>176</v>
      </c>
      <c r="H17" s="266" t="s">
        <v>224</v>
      </c>
      <c r="I17" s="268" t="s">
        <v>178</v>
      </c>
      <c r="J17" s="391"/>
    </row>
    <row r="18" spans="1:10" ht="18" customHeight="1" thickTop="1">
      <c r="A18" s="7"/>
      <c r="B18" s="273" t="s">
        <v>131</v>
      </c>
      <c r="C18" s="33">
        <v>0.32770055066502796</v>
      </c>
      <c r="D18" s="33">
        <v>0.06121239024782213</v>
      </c>
      <c r="E18" s="33">
        <v>0.07477986030220288</v>
      </c>
      <c r="F18" s="33">
        <v>0.17449347581197894</v>
      </c>
      <c r="G18" s="33">
        <v>0.06427805230210525</v>
      </c>
      <c r="H18" s="54">
        <v>0.29753567067086284</v>
      </c>
      <c r="I18" s="349">
        <v>1</v>
      </c>
      <c r="J18" s="412"/>
    </row>
    <row r="19" spans="1:10" ht="18" customHeight="1">
      <c r="A19" s="7"/>
      <c r="B19" s="274" t="s">
        <v>132</v>
      </c>
      <c r="C19" s="33">
        <v>0.060125269759600475</v>
      </c>
      <c r="D19" s="33">
        <v>0.16964538674497395</v>
      </c>
      <c r="E19" s="33">
        <v>0.3469617979908506</v>
      </c>
      <c r="F19" s="33">
        <v>0.009243233217399541</v>
      </c>
      <c r="G19" s="33">
        <v>0.049135619586669906</v>
      </c>
      <c r="H19" s="55">
        <v>0.3648886927005055</v>
      </c>
      <c r="I19" s="349">
        <v>1</v>
      </c>
      <c r="J19" s="412"/>
    </row>
    <row r="20" spans="1:10" ht="18" customHeight="1">
      <c r="A20" s="7"/>
      <c r="B20" s="274" t="s">
        <v>133</v>
      </c>
      <c r="C20" s="33">
        <v>0.006542123124485159</v>
      </c>
      <c r="D20" s="33">
        <v>0.027231699174188356</v>
      </c>
      <c r="E20" s="33">
        <v>0.16255601591199909</v>
      </c>
      <c r="F20" s="33">
        <v>0.002165359660588891</v>
      </c>
      <c r="G20" s="33">
        <v>0.2500401624241553</v>
      </c>
      <c r="H20" s="55">
        <v>0.5514646397045833</v>
      </c>
      <c r="I20" s="349">
        <v>1</v>
      </c>
      <c r="J20" s="412"/>
    </row>
    <row r="21" spans="1:10" ht="18" customHeight="1">
      <c r="A21" s="7"/>
      <c r="B21" s="274" t="s">
        <v>141</v>
      </c>
      <c r="C21" s="33">
        <v>0.0035591088468755216</v>
      </c>
      <c r="D21" s="33">
        <v>0.2404730217601212</v>
      </c>
      <c r="E21" s="33">
        <v>0.07413308363966672</v>
      </c>
      <c r="F21" s="33">
        <v>0.02859402415518348</v>
      </c>
      <c r="G21" s="33">
        <v>0.3965831093923702</v>
      </c>
      <c r="H21" s="55">
        <v>0.25665765220578285</v>
      </c>
      <c r="I21" s="349">
        <v>1</v>
      </c>
      <c r="J21" s="412"/>
    </row>
    <row r="22" spans="1:10" ht="18" customHeight="1" thickBot="1">
      <c r="A22" s="7"/>
      <c r="B22" s="293" t="s">
        <v>142</v>
      </c>
      <c r="C22" s="53">
        <v>0.309650257184177</v>
      </c>
      <c r="D22" s="207">
        <v>0.13469990098058673</v>
      </c>
      <c r="E22" s="207">
        <v>0.05923681372973845</v>
      </c>
      <c r="F22" s="207">
        <v>0.014258776692920973</v>
      </c>
      <c r="G22" s="207">
        <v>0.15320899400773996</v>
      </c>
      <c r="H22" s="56">
        <v>0.32894525740483693</v>
      </c>
      <c r="I22" s="350">
        <v>1</v>
      </c>
      <c r="J22" s="412"/>
    </row>
    <row r="23" spans="1:10" ht="24" customHeight="1" thickBot="1" thickTop="1">
      <c r="A23" s="7"/>
      <c r="B23" s="269" t="s">
        <v>134</v>
      </c>
      <c r="C23" s="319">
        <v>0.30337001394238494</v>
      </c>
      <c r="D23" s="319">
        <v>0.06646183164099206</v>
      </c>
      <c r="E23" s="319">
        <v>0.09076485741061296</v>
      </c>
      <c r="F23" s="319">
        <v>0.15881853106660584</v>
      </c>
      <c r="G23" s="319">
        <v>0.07114825290659876</v>
      </c>
      <c r="H23" s="320">
        <v>0.30943651303280534</v>
      </c>
      <c r="I23" s="351">
        <v>1</v>
      </c>
      <c r="J23" s="413"/>
    </row>
    <row r="24" spans="1:9" ht="24" customHeight="1">
      <c r="A24" s="7"/>
      <c r="B24" s="10"/>
      <c r="C24" s="10"/>
      <c r="D24" s="10"/>
      <c r="E24" s="10"/>
      <c r="F24" s="10"/>
      <c r="G24" s="10"/>
      <c r="H24" s="10"/>
      <c r="I24" s="10"/>
    </row>
    <row r="25" spans="1:2" ht="18" customHeight="1">
      <c r="A25" s="7"/>
      <c r="B25" s="2" t="s">
        <v>349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10" ht="11.25" customHeight="1" thickBot="1">
      <c r="A28" s="7"/>
      <c r="F28" s="22"/>
      <c r="G28" s="24"/>
      <c r="H28" s="24"/>
      <c r="I28" s="21"/>
      <c r="J28" s="20"/>
    </row>
    <row r="29" spans="1:10" ht="69" customHeight="1" thickBot="1">
      <c r="A29" s="7"/>
      <c r="B29" s="264" t="s">
        <v>25</v>
      </c>
      <c r="C29" s="265" t="s">
        <v>220</v>
      </c>
      <c r="D29" s="300" t="s">
        <v>221</v>
      </c>
      <c r="E29" s="300" t="s">
        <v>222</v>
      </c>
      <c r="F29" s="300" t="s">
        <v>223</v>
      </c>
      <c r="G29" s="300" t="s">
        <v>176</v>
      </c>
      <c r="H29" s="266" t="s">
        <v>224</v>
      </c>
      <c r="I29" s="268" t="s">
        <v>178</v>
      </c>
      <c r="J29" s="391"/>
    </row>
    <row r="30" spans="1:10" ht="18" customHeight="1" thickTop="1">
      <c r="A30" s="7"/>
      <c r="B30" s="273" t="s">
        <v>22</v>
      </c>
      <c r="C30" s="32">
        <v>2724853.86</v>
      </c>
      <c r="D30" s="32">
        <v>488599.62999999995</v>
      </c>
      <c r="E30" s="32">
        <v>617893.1599999999</v>
      </c>
      <c r="F30" s="32">
        <v>1483394.6499999997</v>
      </c>
      <c r="G30" s="32">
        <v>524193.9</v>
      </c>
      <c r="H30" s="50">
        <v>2464338.49</v>
      </c>
      <c r="I30" s="352">
        <v>8303273.69</v>
      </c>
      <c r="J30" s="410"/>
    </row>
    <row r="31" spans="1:10" ht="18" customHeight="1">
      <c r="A31" s="7"/>
      <c r="B31" s="274" t="s">
        <v>23</v>
      </c>
      <c r="C31" s="32">
        <v>215894.82</v>
      </c>
      <c r="D31" s="32">
        <v>35323.25</v>
      </c>
      <c r="E31" s="32">
        <v>37842.87</v>
      </c>
      <c r="F31" s="32">
        <v>61823.31</v>
      </c>
      <c r="G31" s="32">
        <v>54313.86</v>
      </c>
      <c r="H31" s="62">
        <v>165030.13</v>
      </c>
      <c r="I31" s="352">
        <v>570228.24</v>
      </c>
      <c r="J31" s="410"/>
    </row>
    <row r="32" spans="1:10" ht="18" customHeight="1" thickBot="1">
      <c r="A32" s="7"/>
      <c r="B32" s="293" t="s">
        <v>24</v>
      </c>
      <c r="C32" s="37">
        <v>10578.86</v>
      </c>
      <c r="D32" s="38">
        <v>27366.43</v>
      </c>
      <c r="E32" s="38">
        <v>17744.26</v>
      </c>
      <c r="F32" s="38">
        <v>26300.3</v>
      </c>
      <c r="G32" s="38">
        <v>391.42</v>
      </c>
      <c r="H32" s="52">
        <v>50288.87000000001</v>
      </c>
      <c r="I32" s="347">
        <v>132670.14</v>
      </c>
      <c r="J32" s="410"/>
    </row>
    <row r="33" spans="1:10" ht="24" customHeight="1" thickBot="1" thickTop="1">
      <c r="A33" s="7"/>
      <c r="B33" s="269" t="s">
        <v>1</v>
      </c>
      <c r="C33" s="270">
        <v>2951327.54</v>
      </c>
      <c r="D33" s="270">
        <v>551289.3099999999</v>
      </c>
      <c r="E33" s="270">
        <v>673480.2899999999</v>
      </c>
      <c r="F33" s="270">
        <v>1571518.2599999998</v>
      </c>
      <c r="G33" s="270">
        <v>578899.18</v>
      </c>
      <c r="H33" s="271">
        <v>2679657.49</v>
      </c>
      <c r="I33" s="348">
        <v>9006172.07</v>
      </c>
      <c r="J33" s="411"/>
    </row>
    <row r="34" spans="1:9" ht="12" customHeight="1">
      <c r="A34" s="7"/>
      <c r="B34" s="10"/>
      <c r="C34" s="10"/>
      <c r="D34" s="10"/>
      <c r="E34" s="10"/>
      <c r="F34" s="10"/>
      <c r="G34" s="10"/>
      <c r="H34" s="10"/>
      <c r="I34" s="10"/>
    </row>
    <row r="35" spans="1:2" ht="15" customHeight="1">
      <c r="A35" s="7"/>
      <c r="B35" s="5" t="s">
        <v>45</v>
      </c>
    </row>
    <row r="36" spans="1:10" ht="11.25" customHeight="1" thickBot="1">
      <c r="A36" s="7"/>
      <c r="B36" s="3"/>
      <c r="C36" s="3"/>
      <c r="D36" s="3"/>
      <c r="E36" s="3"/>
      <c r="F36" s="22"/>
      <c r="G36" s="24"/>
      <c r="H36" s="24"/>
      <c r="I36" s="20"/>
      <c r="J36" s="20"/>
    </row>
    <row r="37" spans="1:10" ht="69" customHeight="1" thickBot="1">
      <c r="A37" s="7"/>
      <c r="B37" s="264" t="s">
        <v>25</v>
      </c>
      <c r="C37" s="265" t="s">
        <v>220</v>
      </c>
      <c r="D37" s="300" t="s">
        <v>221</v>
      </c>
      <c r="E37" s="300" t="s">
        <v>222</v>
      </c>
      <c r="F37" s="300" t="s">
        <v>223</v>
      </c>
      <c r="G37" s="300" t="s">
        <v>176</v>
      </c>
      <c r="H37" s="266" t="s">
        <v>224</v>
      </c>
      <c r="I37" s="268" t="s">
        <v>178</v>
      </c>
      <c r="J37" s="391"/>
    </row>
    <row r="38" spans="1:10" ht="18" customHeight="1" thickTop="1">
      <c r="A38" s="7"/>
      <c r="B38" s="273" t="s">
        <v>22</v>
      </c>
      <c r="C38" s="31">
        <v>0.3281662103083103</v>
      </c>
      <c r="D38" s="31">
        <v>0.0588442159371962</v>
      </c>
      <c r="E38" s="31">
        <v>0.07441560799617578</v>
      </c>
      <c r="F38" s="31">
        <v>0.1786517830655778</v>
      </c>
      <c r="G38" s="31">
        <v>0.06313099141020848</v>
      </c>
      <c r="H38" s="54">
        <v>0.2967911912825314</v>
      </c>
      <c r="I38" s="353">
        <v>1</v>
      </c>
      <c r="J38" s="412"/>
    </row>
    <row r="39" spans="1:10" ht="18" customHeight="1">
      <c r="A39" s="7"/>
      <c r="B39" s="274" t="s">
        <v>23</v>
      </c>
      <c r="C39" s="31">
        <v>0.3786112381947271</v>
      </c>
      <c r="D39" s="31">
        <v>0.061945809628790045</v>
      </c>
      <c r="E39" s="31">
        <v>0.06636442628656905</v>
      </c>
      <c r="F39" s="31">
        <v>0.10841853430478995</v>
      </c>
      <c r="G39" s="31">
        <v>0.09524933384568958</v>
      </c>
      <c r="H39" s="66">
        <v>0.2894106577394343</v>
      </c>
      <c r="I39" s="353">
        <v>1</v>
      </c>
      <c r="J39" s="412"/>
    </row>
    <row r="40" spans="1:10" ht="18" customHeight="1" thickBot="1">
      <c r="A40" s="7"/>
      <c r="B40" s="293" t="s">
        <v>24</v>
      </c>
      <c r="C40" s="53">
        <v>0.07973806313915098</v>
      </c>
      <c r="D40" s="207">
        <v>0.20627422266984868</v>
      </c>
      <c r="E40" s="207">
        <v>0.13374720189486494</v>
      </c>
      <c r="F40" s="207">
        <v>0.1982382772792732</v>
      </c>
      <c r="G40" s="207">
        <v>0.0029503247678791924</v>
      </c>
      <c r="H40" s="56">
        <v>0.37905191024898294</v>
      </c>
      <c r="I40" s="350">
        <v>1</v>
      </c>
      <c r="J40" s="412"/>
    </row>
    <row r="41" spans="1:10" ht="24" customHeight="1" thickBot="1" thickTop="1">
      <c r="A41" s="7"/>
      <c r="B41" s="269" t="s">
        <v>1</v>
      </c>
      <c r="C41" s="319">
        <v>0.3277005499185405</v>
      </c>
      <c r="D41" s="319">
        <v>0.061212389205439637</v>
      </c>
      <c r="E41" s="319">
        <v>0.07477986038523467</v>
      </c>
      <c r="F41" s="319">
        <v>0.17449347489537803</v>
      </c>
      <c r="G41" s="319">
        <v>0.06427805015277706</v>
      </c>
      <c r="H41" s="320">
        <v>0.2975356754426301</v>
      </c>
      <c r="I41" s="351">
        <v>1</v>
      </c>
      <c r="J41" s="413"/>
    </row>
    <row r="42" ht="15" customHeight="1"/>
  </sheetData>
  <sheetProtection/>
  <mergeCells count="3">
    <mergeCell ref="H6:I6"/>
    <mergeCell ref="H16:I16"/>
    <mergeCell ref="K1:L1"/>
  </mergeCells>
  <hyperlinks>
    <hyperlink ref="K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42F4F8"/>
  </sheetPr>
  <dimension ref="A1:K4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18.7109375" style="6" customWidth="1"/>
    <col min="9" max="9" width="12.57421875" style="10" customWidth="1"/>
    <col min="10" max="16384" width="9.140625" style="6" customWidth="1"/>
  </cols>
  <sheetData>
    <row r="1" spans="1:11" ht="18" customHeight="1" thickBot="1" thickTop="1">
      <c r="A1" s="7"/>
      <c r="B1" s="2" t="s">
        <v>37</v>
      </c>
      <c r="C1" s="7"/>
      <c r="D1" s="7"/>
      <c r="E1" s="7"/>
      <c r="F1" s="7"/>
      <c r="G1" s="7"/>
      <c r="H1" s="7"/>
      <c r="I1" s="7"/>
      <c r="J1" s="464" t="s">
        <v>263</v>
      </c>
      <c r="K1" s="465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329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G6" s="424" t="s">
        <v>130</v>
      </c>
      <c r="H6" s="424"/>
      <c r="I6" s="20"/>
    </row>
    <row r="7" spans="1:9" ht="48" customHeight="1" thickBot="1">
      <c r="A7" s="7"/>
      <c r="B7" s="264" t="s">
        <v>8</v>
      </c>
      <c r="C7" s="265" t="s">
        <v>217</v>
      </c>
      <c r="D7" s="300" t="s">
        <v>42</v>
      </c>
      <c r="E7" s="300" t="s">
        <v>41</v>
      </c>
      <c r="F7" s="300" t="s">
        <v>218</v>
      </c>
      <c r="G7" s="266" t="s">
        <v>43</v>
      </c>
      <c r="H7" s="268" t="s">
        <v>219</v>
      </c>
      <c r="I7" s="391"/>
    </row>
    <row r="8" spans="1:9" ht="18" customHeight="1" thickTop="1">
      <c r="A8" s="7"/>
      <c r="B8" s="273" t="s">
        <v>113</v>
      </c>
      <c r="C8" s="98">
        <v>30387.1</v>
      </c>
      <c r="D8" s="98">
        <v>16968.21</v>
      </c>
      <c r="E8" s="98">
        <v>173526.44</v>
      </c>
      <c r="F8" s="98">
        <v>738.6199999999953</v>
      </c>
      <c r="G8" s="116">
        <v>1960.7200000000012</v>
      </c>
      <c r="H8" s="276">
        <v>223581.09</v>
      </c>
      <c r="I8" s="401"/>
    </row>
    <row r="9" spans="1:9" ht="18" customHeight="1">
      <c r="A9" s="7"/>
      <c r="B9" s="274" t="s">
        <v>114</v>
      </c>
      <c r="C9" s="98">
        <v>8326.15</v>
      </c>
      <c r="D9" s="98">
        <v>4999.45</v>
      </c>
      <c r="E9" s="98">
        <v>28087.65</v>
      </c>
      <c r="F9" s="98">
        <v>91.86999999999898</v>
      </c>
      <c r="G9" s="110">
        <v>499.2300000000032</v>
      </c>
      <c r="H9" s="276">
        <v>42004.35</v>
      </c>
      <c r="I9" s="401"/>
    </row>
    <row r="10" spans="1:11" ht="18" customHeight="1">
      <c r="A10" s="7"/>
      <c r="B10" s="274" t="s">
        <v>115</v>
      </c>
      <c r="C10" s="98">
        <v>6632.47</v>
      </c>
      <c r="D10" s="98">
        <v>3080.3</v>
      </c>
      <c r="E10" s="98">
        <v>30544.88</v>
      </c>
      <c r="F10" s="98">
        <v>0</v>
      </c>
      <c r="G10" s="110">
        <v>0.010000000002037268</v>
      </c>
      <c r="H10" s="276">
        <v>40257.66</v>
      </c>
      <c r="I10" s="401"/>
      <c r="K10" s="10"/>
    </row>
    <row r="11" spans="1:11" ht="18" customHeight="1">
      <c r="A11" s="7"/>
      <c r="B11" s="274" t="s">
        <v>116</v>
      </c>
      <c r="C11" s="98">
        <v>7557.58</v>
      </c>
      <c r="D11" s="98">
        <v>2664.84</v>
      </c>
      <c r="E11" s="98">
        <v>30862.05</v>
      </c>
      <c r="F11" s="98">
        <v>84.20999999999913</v>
      </c>
      <c r="G11" s="110">
        <v>24.150000000001455</v>
      </c>
      <c r="H11" s="276">
        <v>41192.83</v>
      </c>
      <c r="I11" s="401"/>
      <c r="K11" s="10"/>
    </row>
    <row r="12" spans="1:11" ht="18" customHeight="1">
      <c r="A12" s="7"/>
      <c r="B12" s="274" t="s">
        <v>117</v>
      </c>
      <c r="C12" s="98">
        <v>0</v>
      </c>
      <c r="D12" s="98">
        <v>258.9</v>
      </c>
      <c r="E12" s="98">
        <v>24895.87</v>
      </c>
      <c r="F12" s="98">
        <v>54193.51000000001</v>
      </c>
      <c r="G12" s="110">
        <v>179.8699999999808</v>
      </c>
      <c r="H12" s="276">
        <v>79528.15</v>
      </c>
      <c r="I12" s="401"/>
      <c r="K12" s="10"/>
    </row>
    <row r="13" spans="1:11" ht="18" customHeight="1">
      <c r="A13" s="7"/>
      <c r="B13" s="274" t="s">
        <v>118</v>
      </c>
      <c r="C13" s="98">
        <v>2130.25</v>
      </c>
      <c r="D13" s="98">
        <v>1089.55</v>
      </c>
      <c r="E13" s="98">
        <v>15209.43</v>
      </c>
      <c r="F13" s="98">
        <v>2.0799999999999272</v>
      </c>
      <c r="G13" s="110">
        <v>2.9900000000016007</v>
      </c>
      <c r="H13" s="276">
        <v>18434.3</v>
      </c>
      <c r="I13" s="401"/>
      <c r="K13" s="10"/>
    </row>
    <row r="14" spans="1:11" ht="18" customHeight="1">
      <c r="A14" s="7"/>
      <c r="B14" s="274" t="s">
        <v>119</v>
      </c>
      <c r="C14" s="98">
        <v>10675.1</v>
      </c>
      <c r="D14" s="98">
        <v>7810.56</v>
      </c>
      <c r="E14" s="98">
        <v>60118.02</v>
      </c>
      <c r="F14" s="98">
        <v>1208.25</v>
      </c>
      <c r="G14" s="110">
        <v>95.94000000000233</v>
      </c>
      <c r="H14" s="276">
        <v>79907.87</v>
      </c>
      <c r="I14" s="401"/>
      <c r="K14" s="10"/>
    </row>
    <row r="15" spans="1:11" ht="18" customHeight="1">
      <c r="A15" s="7"/>
      <c r="B15" s="274" t="s">
        <v>120</v>
      </c>
      <c r="C15" s="98">
        <v>4632.82</v>
      </c>
      <c r="D15" s="98">
        <v>3572.73</v>
      </c>
      <c r="E15" s="98">
        <v>70555.01</v>
      </c>
      <c r="F15" s="98">
        <v>1359.2400000000052</v>
      </c>
      <c r="G15" s="110">
        <v>262.4799999999959</v>
      </c>
      <c r="H15" s="276">
        <v>80382.28</v>
      </c>
      <c r="I15" s="401"/>
      <c r="K15" s="10"/>
    </row>
    <row r="16" spans="1:9" ht="18" customHeight="1">
      <c r="A16" s="7"/>
      <c r="B16" s="274" t="s">
        <v>121</v>
      </c>
      <c r="C16" s="98">
        <v>39215.21</v>
      </c>
      <c r="D16" s="98">
        <v>18262.57</v>
      </c>
      <c r="E16" s="98">
        <v>122478.38</v>
      </c>
      <c r="F16" s="98">
        <v>285.9899999999907</v>
      </c>
      <c r="G16" s="110">
        <v>188.30000000001746</v>
      </c>
      <c r="H16" s="276">
        <v>180430.45</v>
      </c>
      <c r="I16" s="401"/>
    </row>
    <row r="17" spans="1:9" ht="18" customHeight="1">
      <c r="A17" s="7"/>
      <c r="B17" s="274" t="s">
        <v>122</v>
      </c>
      <c r="C17" s="98">
        <v>2496.22</v>
      </c>
      <c r="D17" s="98">
        <v>1798.67</v>
      </c>
      <c r="E17" s="98">
        <v>39690.66</v>
      </c>
      <c r="F17" s="98">
        <v>449.7299999999959</v>
      </c>
      <c r="G17" s="110">
        <v>57.56999999999971</v>
      </c>
      <c r="H17" s="276">
        <v>44492.85</v>
      </c>
      <c r="I17" s="401"/>
    </row>
    <row r="18" spans="1:9" ht="18" customHeight="1">
      <c r="A18" s="7"/>
      <c r="B18" s="274" t="s">
        <v>123</v>
      </c>
      <c r="C18" s="98">
        <v>10202.41</v>
      </c>
      <c r="D18" s="98">
        <v>5958.56</v>
      </c>
      <c r="E18" s="98">
        <v>37938.57</v>
      </c>
      <c r="F18" s="98">
        <v>138.65000000000146</v>
      </c>
      <c r="G18" s="110">
        <v>5.059999999997672</v>
      </c>
      <c r="H18" s="276">
        <v>54243.25</v>
      </c>
      <c r="I18" s="401"/>
    </row>
    <row r="19" spans="1:9" ht="18" customHeight="1">
      <c r="A19" s="7"/>
      <c r="B19" s="274" t="s">
        <v>124</v>
      </c>
      <c r="C19" s="98">
        <v>63425.38</v>
      </c>
      <c r="D19" s="98">
        <v>22804.39</v>
      </c>
      <c r="E19" s="98">
        <v>179905.02</v>
      </c>
      <c r="F19" s="98">
        <v>134.32000000000698</v>
      </c>
      <c r="G19" s="110">
        <v>409.72000000003027</v>
      </c>
      <c r="H19" s="276">
        <v>266678.83</v>
      </c>
      <c r="I19" s="401"/>
    </row>
    <row r="20" spans="1:9" ht="18" customHeight="1">
      <c r="A20" s="7"/>
      <c r="B20" s="274" t="s">
        <v>125</v>
      </c>
      <c r="C20" s="98">
        <v>6431.31</v>
      </c>
      <c r="D20" s="98">
        <v>4890.54</v>
      </c>
      <c r="E20" s="98">
        <v>24321.16</v>
      </c>
      <c r="F20" s="98">
        <v>45</v>
      </c>
      <c r="G20" s="110">
        <v>55.29000000000087</v>
      </c>
      <c r="H20" s="276">
        <v>35743.3</v>
      </c>
      <c r="I20" s="401"/>
    </row>
    <row r="21" spans="1:9" ht="18" customHeight="1">
      <c r="A21" s="7"/>
      <c r="B21" s="274" t="s">
        <v>126</v>
      </c>
      <c r="C21" s="98">
        <v>0</v>
      </c>
      <c r="D21" s="98">
        <v>0</v>
      </c>
      <c r="E21" s="98">
        <v>29122.87</v>
      </c>
      <c r="F21" s="98">
        <v>1282.0800000000017</v>
      </c>
      <c r="G21" s="110">
        <v>0</v>
      </c>
      <c r="H21" s="276">
        <v>30404.95</v>
      </c>
      <c r="I21" s="401"/>
    </row>
    <row r="22" spans="1:9" ht="18" customHeight="1">
      <c r="A22" s="7"/>
      <c r="B22" s="274" t="s">
        <v>127</v>
      </c>
      <c r="C22" s="98">
        <v>0</v>
      </c>
      <c r="D22" s="98">
        <v>0</v>
      </c>
      <c r="E22" s="98">
        <v>78769.25</v>
      </c>
      <c r="F22" s="98">
        <v>2621.6699999999983</v>
      </c>
      <c r="G22" s="110">
        <v>0</v>
      </c>
      <c r="H22" s="276">
        <v>81390.92</v>
      </c>
      <c r="I22" s="401"/>
    </row>
    <row r="23" spans="1:9" ht="18" customHeight="1">
      <c r="A23" s="7"/>
      <c r="B23" s="274" t="s">
        <v>128</v>
      </c>
      <c r="C23" s="98">
        <v>1632.19</v>
      </c>
      <c r="D23" s="98">
        <v>852.12</v>
      </c>
      <c r="E23" s="98">
        <v>8271.82</v>
      </c>
      <c r="F23" s="98">
        <v>22.889999999999418</v>
      </c>
      <c r="G23" s="110">
        <v>228.72000000000116</v>
      </c>
      <c r="H23" s="276">
        <v>11007.74</v>
      </c>
      <c r="I23" s="401"/>
    </row>
    <row r="24" spans="1:9" ht="18" customHeight="1" thickBot="1">
      <c r="A24" s="7"/>
      <c r="B24" s="293" t="s">
        <v>129</v>
      </c>
      <c r="C24" s="111">
        <v>18973.28</v>
      </c>
      <c r="D24" s="115">
        <v>10612.87</v>
      </c>
      <c r="E24" s="115">
        <v>74312.64</v>
      </c>
      <c r="F24" s="115">
        <v>43.55000000000291</v>
      </c>
      <c r="G24" s="112">
        <v>26.00999999999476</v>
      </c>
      <c r="H24" s="277">
        <v>103968.35</v>
      </c>
      <c r="I24" s="401"/>
    </row>
    <row r="25" spans="1:9" ht="27" customHeight="1" thickBot="1" thickTop="1">
      <c r="A25" s="7"/>
      <c r="B25" s="269" t="s">
        <v>1</v>
      </c>
      <c r="C25" s="304">
        <v>212717.47</v>
      </c>
      <c r="D25" s="304">
        <v>105624.25999999998</v>
      </c>
      <c r="E25" s="304">
        <v>1028609.72</v>
      </c>
      <c r="F25" s="304">
        <v>62701.66000000001</v>
      </c>
      <c r="G25" s="305">
        <v>3996.0600000000304</v>
      </c>
      <c r="H25" s="272">
        <v>1413649.17</v>
      </c>
      <c r="I25" s="402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466" t="s">
        <v>144</v>
      </c>
      <c r="H28" s="466"/>
      <c r="I28" s="20"/>
    </row>
    <row r="29" spans="2:9" ht="48" customHeight="1" thickBot="1">
      <c r="B29" s="264" t="s">
        <v>8</v>
      </c>
      <c r="C29" s="265" t="s">
        <v>217</v>
      </c>
      <c r="D29" s="300" t="s">
        <v>42</v>
      </c>
      <c r="E29" s="300" t="s">
        <v>41</v>
      </c>
      <c r="F29" s="300" t="s">
        <v>218</v>
      </c>
      <c r="G29" s="266" t="s">
        <v>43</v>
      </c>
      <c r="H29" s="268" t="s">
        <v>219</v>
      </c>
      <c r="I29" s="391"/>
    </row>
    <row r="30" spans="2:9" ht="18" customHeight="1" thickTop="1">
      <c r="B30" s="273" t="s">
        <v>113</v>
      </c>
      <c r="C30" s="93">
        <v>0.1359108679539938</v>
      </c>
      <c r="D30" s="93">
        <v>0.07589286732612315</v>
      </c>
      <c r="E30" s="93">
        <v>0.7761230612123772</v>
      </c>
      <c r="F30" s="93">
        <v>0.0033035888679136295</v>
      </c>
      <c r="G30" s="106">
        <v>0.008769614639592289</v>
      </c>
      <c r="H30" s="283">
        <v>1</v>
      </c>
      <c r="I30" s="403"/>
    </row>
    <row r="31" spans="2:9" ht="18" customHeight="1">
      <c r="B31" s="274" t="s">
        <v>114</v>
      </c>
      <c r="C31" s="93">
        <v>0.19822113662037383</v>
      </c>
      <c r="D31" s="93">
        <v>0.1190221965105995</v>
      </c>
      <c r="E31" s="93">
        <v>0.6686843148388203</v>
      </c>
      <c r="F31" s="93">
        <v>0.002187154425672555</v>
      </c>
      <c r="G31" s="94">
        <v>0.011885197604533894</v>
      </c>
      <c r="H31" s="283">
        <v>1</v>
      </c>
      <c r="I31" s="403"/>
    </row>
    <row r="32" spans="2:9" ht="18" customHeight="1">
      <c r="B32" s="274" t="s">
        <v>115</v>
      </c>
      <c r="C32" s="93">
        <v>0.16475050959246015</v>
      </c>
      <c r="D32" s="93">
        <v>0.07651463100438526</v>
      </c>
      <c r="E32" s="93">
        <v>0.7587346110032227</v>
      </c>
      <c r="F32" s="93">
        <v>0</v>
      </c>
      <c r="G32" s="94">
        <v>2.483999318896644E-07</v>
      </c>
      <c r="H32" s="283">
        <v>1</v>
      </c>
      <c r="I32" s="403"/>
    </row>
    <row r="33" spans="2:9" ht="18" customHeight="1">
      <c r="B33" s="274" t="s">
        <v>116</v>
      </c>
      <c r="C33" s="93">
        <v>0.18346833660129686</v>
      </c>
      <c r="D33" s="93">
        <v>0.06469184078879747</v>
      </c>
      <c r="E33" s="93">
        <v>0.7492092677293597</v>
      </c>
      <c r="F33" s="93">
        <v>0.0020442878044552686</v>
      </c>
      <c r="G33" s="94">
        <v>0.0005862670760907045</v>
      </c>
      <c r="H33" s="283">
        <v>1</v>
      </c>
      <c r="I33" s="403"/>
    </row>
    <row r="34" spans="2:9" ht="18" customHeight="1">
      <c r="B34" s="274" t="s">
        <v>117</v>
      </c>
      <c r="C34" s="93">
        <v>0</v>
      </c>
      <c r="D34" s="93">
        <v>0.0032554510572671436</v>
      </c>
      <c r="E34" s="93">
        <v>0.31304475207835214</v>
      </c>
      <c r="F34" s="93">
        <v>0.6814380819873216</v>
      </c>
      <c r="G34" s="94">
        <v>0.0022617148770590137</v>
      </c>
      <c r="H34" s="283">
        <v>1</v>
      </c>
      <c r="I34" s="403"/>
    </row>
    <row r="35" spans="2:9" ht="18" customHeight="1">
      <c r="B35" s="274" t="s">
        <v>118</v>
      </c>
      <c r="C35" s="93">
        <v>0.1155590393993805</v>
      </c>
      <c r="D35" s="93">
        <v>0.05910449542429059</v>
      </c>
      <c r="E35" s="93">
        <v>0.825061434391325</v>
      </c>
      <c r="F35" s="93">
        <v>0.00011283314256575663</v>
      </c>
      <c r="G35" s="94">
        <v>0.00016219764243836766</v>
      </c>
      <c r="H35" s="283">
        <v>1</v>
      </c>
      <c r="I35" s="403"/>
    </row>
    <row r="36" spans="2:9" ht="18" customHeight="1">
      <c r="B36" s="274" t="s">
        <v>119</v>
      </c>
      <c r="C36" s="93">
        <v>0.1335925985763355</v>
      </c>
      <c r="D36" s="93">
        <v>0.09774456508476576</v>
      </c>
      <c r="E36" s="93">
        <v>0.7523416654704974</v>
      </c>
      <c r="F36" s="93">
        <v>0.015120538189792821</v>
      </c>
      <c r="G36" s="94">
        <v>0.0012006326786085317</v>
      </c>
      <c r="H36" s="283">
        <v>1</v>
      </c>
      <c r="I36" s="403"/>
    </row>
    <row r="37" spans="2:9" ht="18" customHeight="1">
      <c r="B37" s="274" t="s">
        <v>120</v>
      </c>
      <c r="C37" s="93">
        <v>0.057634841907942894</v>
      </c>
      <c r="D37" s="93">
        <v>0.044446736270730314</v>
      </c>
      <c r="E37" s="93">
        <v>0.87774332850474</v>
      </c>
      <c r="F37" s="93">
        <v>0.016909697012824285</v>
      </c>
      <c r="G37" s="94">
        <v>0.0032653963037624204</v>
      </c>
      <c r="H37" s="283">
        <v>1</v>
      </c>
      <c r="I37" s="403"/>
    </row>
    <row r="38" spans="2:9" ht="18" customHeight="1">
      <c r="B38" s="274" t="s">
        <v>121</v>
      </c>
      <c r="C38" s="93">
        <v>0.21734252727297415</v>
      </c>
      <c r="D38" s="93">
        <v>0.101216673793143</v>
      </c>
      <c r="E38" s="93">
        <v>0.6788121406336901</v>
      </c>
      <c r="F38" s="93">
        <v>0.0015850428794030645</v>
      </c>
      <c r="G38" s="94">
        <v>0.0010436154207896587</v>
      </c>
      <c r="H38" s="283">
        <v>1</v>
      </c>
      <c r="I38" s="403"/>
    </row>
    <row r="39" spans="2:9" ht="18" customHeight="1">
      <c r="B39" s="274" t="s">
        <v>122</v>
      </c>
      <c r="C39" s="93">
        <v>0.05610384589883543</v>
      </c>
      <c r="D39" s="93">
        <v>0.04042604598266913</v>
      </c>
      <c r="E39" s="93">
        <v>0.8920682761387505</v>
      </c>
      <c r="F39" s="93">
        <v>0.010107916215751429</v>
      </c>
      <c r="G39" s="94">
        <v>0.001293915763993534</v>
      </c>
      <c r="H39" s="283">
        <v>1</v>
      </c>
      <c r="I39" s="403"/>
    </row>
    <row r="40" spans="2:9" ht="18" customHeight="1">
      <c r="B40" s="274" t="s">
        <v>123</v>
      </c>
      <c r="C40" s="93">
        <v>0.18808625958068514</v>
      </c>
      <c r="D40" s="93">
        <v>0.10984887520567076</v>
      </c>
      <c r="E40" s="93">
        <v>0.699415503311472</v>
      </c>
      <c r="F40" s="93">
        <v>0.0025560784060689847</v>
      </c>
      <c r="G40" s="94">
        <v>9.328349610315886E-05</v>
      </c>
      <c r="H40" s="283">
        <v>1</v>
      </c>
      <c r="I40" s="403"/>
    </row>
    <row r="41" spans="2:9" ht="18" customHeight="1">
      <c r="B41" s="274" t="s">
        <v>124</v>
      </c>
      <c r="C41" s="93">
        <v>0.23783432678176963</v>
      </c>
      <c r="D41" s="93">
        <v>0.08551256205826312</v>
      </c>
      <c r="E41" s="93">
        <v>0.6746130542120646</v>
      </c>
      <c r="F41" s="93">
        <v>0.0005036770260316763</v>
      </c>
      <c r="G41" s="94">
        <v>0.001536379921870927</v>
      </c>
      <c r="H41" s="283">
        <v>1</v>
      </c>
      <c r="I41" s="403"/>
    </row>
    <row r="42" spans="2:9" ht="18" customHeight="1">
      <c r="B42" s="274" t="s">
        <v>125</v>
      </c>
      <c r="C42" s="93">
        <v>0.17993050445817818</v>
      </c>
      <c r="D42" s="93">
        <v>0.13682396421147458</v>
      </c>
      <c r="E42" s="93">
        <v>0.680439690795198</v>
      </c>
      <c r="F42" s="93">
        <v>0.0012589772069171005</v>
      </c>
      <c r="G42" s="94">
        <v>0.0015468633282321685</v>
      </c>
      <c r="H42" s="283">
        <v>1</v>
      </c>
      <c r="I42" s="403"/>
    </row>
    <row r="43" spans="2:9" ht="18" customHeight="1">
      <c r="B43" s="274" t="s">
        <v>126</v>
      </c>
      <c r="C43" s="93">
        <v>0</v>
      </c>
      <c r="D43" s="93">
        <v>0</v>
      </c>
      <c r="E43" s="93">
        <v>0.9578331817681002</v>
      </c>
      <c r="F43" s="93">
        <v>0.0421668182318998</v>
      </c>
      <c r="G43" s="94">
        <v>0</v>
      </c>
      <c r="H43" s="283">
        <v>1</v>
      </c>
      <c r="I43" s="403"/>
    </row>
    <row r="44" spans="2:9" ht="18" customHeight="1">
      <c r="B44" s="274" t="s">
        <v>127</v>
      </c>
      <c r="C44" s="93">
        <v>0</v>
      </c>
      <c r="D44" s="93">
        <v>0</v>
      </c>
      <c r="E44" s="93">
        <v>0.9677891587906857</v>
      </c>
      <c r="F44" s="93">
        <v>0.03221084120931424</v>
      </c>
      <c r="G44" s="94">
        <v>0</v>
      </c>
      <c r="H44" s="283">
        <v>1</v>
      </c>
      <c r="I44" s="403"/>
    </row>
    <row r="45" spans="2:9" ht="18" customHeight="1">
      <c r="B45" s="274" t="s">
        <v>128</v>
      </c>
      <c r="C45" s="93">
        <v>0.14827657629994895</v>
      </c>
      <c r="D45" s="93">
        <v>0.07741098536120948</v>
      </c>
      <c r="E45" s="93">
        <v>0.7514548853806503</v>
      </c>
      <c r="F45" s="93">
        <v>0.0020794459171455193</v>
      </c>
      <c r="G45" s="94">
        <v>0.02077810704104577</v>
      </c>
      <c r="H45" s="283">
        <v>1</v>
      </c>
      <c r="I45" s="403"/>
    </row>
    <row r="46" spans="2:9" ht="18" customHeight="1" thickBot="1">
      <c r="B46" s="293" t="s">
        <v>129</v>
      </c>
      <c r="C46" s="97">
        <v>0.18249092151601903</v>
      </c>
      <c r="D46" s="95">
        <v>0.1020778919738555</v>
      </c>
      <c r="E46" s="95">
        <v>0.7147621367464233</v>
      </c>
      <c r="F46" s="95">
        <v>0.00041887747569335196</v>
      </c>
      <c r="G46" s="96">
        <v>0.00025017228800875227</v>
      </c>
      <c r="H46" s="284">
        <v>1</v>
      </c>
      <c r="I46" s="403"/>
    </row>
    <row r="47" spans="2:9" ht="27" customHeight="1" thickBot="1" thickTop="1">
      <c r="B47" s="269" t="s">
        <v>1</v>
      </c>
      <c r="C47" s="282">
        <v>0.15047401753859482</v>
      </c>
      <c r="D47" s="282">
        <v>0.07471744916739136</v>
      </c>
      <c r="E47" s="282">
        <v>0.7276272938355702</v>
      </c>
      <c r="F47" s="282">
        <v>0.04435447021130427</v>
      </c>
      <c r="G47" s="286">
        <v>0.0028267692471393244</v>
      </c>
      <c r="H47" s="285">
        <v>1</v>
      </c>
      <c r="I47" s="404"/>
    </row>
  </sheetData>
  <sheetProtection/>
  <mergeCells count="3">
    <mergeCell ref="G6:H6"/>
    <mergeCell ref="G28:H28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42F4F8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14.8515625" style="10" customWidth="1"/>
    <col min="10" max="16384" width="9.140625" style="6" customWidth="1"/>
  </cols>
  <sheetData>
    <row r="1" spans="1:11" ht="18.75" thickBot="1" thickTop="1">
      <c r="A1" s="7"/>
      <c r="B1" s="2" t="s">
        <v>37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330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D6" s="22"/>
      <c r="E6" s="24"/>
      <c r="F6" s="24"/>
      <c r="G6" s="424" t="s">
        <v>130</v>
      </c>
      <c r="H6" s="424"/>
      <c r="I6" s="20"/>
    </row>
    <row r="7" spans="1:9" ht="50.25" customHeight="1" thickBot="1">
      <c r="A7" s="7"/>
      <c r="B7" s="264" t="s">
        <v>0</v>
      </c>
      <c r="C7" s="265" t="s">
        <v>217</v>
      </c>
      <c r="D7" s="300" t="s">
        <v>42</v>
      </c>
      <c r="E7" s="300" t="s">
        <v>41</v>
      </c>
      <c r="F7" s="300" t="s">
        <v>218</v>
      </c>
      <c r="G7" s="266" t="s">
        <v>43</v>
      </c>
      <c r="H7" s="268" t="s">
        <v>219</v>
      </c>
      <c r="I7" s="391"/>
    </row>
    <row r="8" spans="1:9" ht="16.5" customHeight="1" thickTop="1">
      <c r="A8" s="7"/>
      <c r="B8" s="273" t="s">
        <v>106</v>
      </c>
      <c r="C8" s="98">
        <v>61080.38</v>
      </c>
      <c r="D8" s="98">
        <v>23961.22</v>
      </c>
      <c r="E8" s="98">
        <v>110272.32</v>
      </c>
      <c r="F8" s="98">
        <v>0.28999999999359716</v>
      </c>
      <c r="G8" s="116">
        <v>-0.2600000000093132</v>
      </c>
      <c r="H8" s="276">
        <v>195313.95</v>
      </c>
      <c r="I8" s="401"/>
    </row>
    <row r="9" spans="1:9" ht="16.5" customHeight="1">
      <c r="A9" s="7"/>
      <c r="B9" s="274" t="s">
        <v>107</v>
      </c>
      <c r="C9" s="98">
        <v>27486.54</v>
      </c>
      <c r="D9" s="98">
        <v>15514.17</v>
      </c>
      <c r="E9" s="98">
        <v>65123.9</v>
      </c>
      <c r="F9" s="98">
        <v>0.049999999995634425</v>
      </c>
      <c r="G9" s="110">
        <v>2.6699999999982538</v>
      </c>
      <c r="H9" s="276">
        <v>108127.33</v>
      </c>
      <c r="I9" s="401"/>
    </row>
    <row r="10" spans="1:9" ht="16.5" customHeight="1">
      <c r="A10" s="7"/>
      <c r="B10" s="274" t="s">
        <v>108</v>
      </c>
      <c r="C10" s="98">
        <v>99861.22</v>
      </c>
      <c r="D10" s="98">
        <v>51546.2</v>
      </c>
      <c r="E10" s="98">
        <v>245733.1</v>
      </c>
      <c r="F10" s="98">
        <v>14158.660000000003</v>
      </c>
      <c r="G10" s="110">
        <v>-197.5700000000652</v>
      </c>
      <c r="H10" s="276">
        <v>411101.61</v>
      </c>
      <c r="I10" s="401"/>
    </row>
    <row r="11" spans="1:9" ht="16.5" customHeight="1">
      <c r="A11" s="7"/>
      <c r="B11" s="274" t="s">
        <v>109</v>
      </c>
      <c r="C11" s="98">
        <v>23420.49</v>
      </c>
      <c r="D11" s="98">
        <v>14070.61</v>
      </c>
      <c r="E11" s="98">
        <v>113009.72</v>
      </c>
      <c r="F11" s="98">
        <v>15306.979999999996</v>
      </c>
      <c r="G11" s="110">
        <v>1263.25</v>
      </c>
      <c r="H11" s="276">
        <v>167071.05</v>
      </c>
      <c r="I11" s="401"/>
    </row>
    <row r="12" spans="1:9" ht="16.5" customHeight="1">
      <c r="A12" s="7"/>
      <c r="B12" s="274" t="s">
        <v>110</v>
      </c>
      <c r="C12" s="98">
        <v>868.84</v>
      </c>
      <c r="D12" s="98">
        <v>532.07</v>
      </c>
      <c r="E12" s="98">
        <v>145301.06</v>
      </c>
      <c r="F12" s="98">
        <v>15723.98999999999</v>
      </c>
      <c r="G12" s="110">
        <v>12.380000000004657</v>
      </c>
      <c r="H12" s="276">
        <v>162438.34</v>
      </c>
      <c r="I12" s="401"/>
    </row>
    <row r="13" spans="1:9" ht="16.5" customHeight="1">
      <c r="A13" s="7"/>
      <c r="B13" s="274" t="s">
        <v>111</v>
      </c>
      <c r="C13" s="98">
        <v>0</v>
      </c>
      <c r="D13" s="98">
        <v>0</v>
      </c>
      <c r="E13" s="98">
        <v>195999.84</v>
      </c>
      <c r="F13" s="98">
        <v>9557.529999999999</v>
      </c>
      <c r="G13" s="110">
        <v>1071.2900000000081</v>
      </c>
      <c r="H13" s="276">
        <v>206628.66</v>
      </c>
      <c r="I13" s="401"/>
    </row>
    <row r="14" spans="1:9" ht="16.5" customHeight="1" thickBot="1">
      <c r="A14" s="7"/>
      <c r="B14" s="293" t="s">
        <v>112</v>
      </c>
      <c r="C14" s="111">
        <v>0</v>
      </c>
      <c r="D14" s="115">
        <v>0</v>
      </c>
      <c r="E14" s="115">
        <v>153169.75</v>
      </c>
      <c r="F14" s="115">
        <v>7954.209999999992</v>
      </c>
      <c r="G14" s="112">
        <v>1844.2600000000093</v>
      </c>
      <c r="H14" s="277">
        <v>162968.22</v>
      </c>
      <c r="I14" s="401"/>
    </row>
    <row r="15" spans="1:9" ht="25.5" customHeight="1" thickBot="1" thickTop="1">
      <c r="A15" s="7"/>
      <c r="B15" s="269" t="s">
        <v>1</v>
      </c>
      <c r="C15" s="304">
        <v>212717.47</v>
      </c>
      <c r="D15" s="304">
        <v>105624.27</v>
      </c>
      <c r="E15" s="304">
        <v>1028609.6900000001</v>
      </c>
      <c r="F15" s="304">
        <v>62701.70999999997</v>
      </c>
      <c r="G15" s="305">
        <v>3996.019999999946</v>
      </c>
      <c r="H15" s="272">
        <v>1413649.16</v>
      </c>
      <c r="I15" s="402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G18" s="466" t="s">
        <v>144</v>
      </c>
      <c r="H18" s="466"/>
      <c r="I18" s="20"/>
    </row>
    <row r="19" spans="1:9" ht="50.25" customHeight="1" thickBot="1">
      <c r="A19" s="7"/>
      <c r="B19" s="264" t="s">
        <v>0</v>
      </c>
      <c r="C19" s="265" t="s">
        <v>217</v>
      </c>
      <c r="D19" s="300" t="s">
        <v>42</v>
      </c>
      <c r="E19" s="300" t="s">
        <v>41</v>
      </c>
      <c r="F19" s="300" t="s">
        <v>218</v>
      </c>
      <c r="G19" s="266" t="s">
        <v>43</v>
      </c>
      <c r="H19" s="268" t="s">
        <v>219</v>
      </c>
      <c r="I19" s="391"/>
    </row>
    <row r="20" spans="1:9" ht="16.5" customHeight="1" thickTop="1">
      <c r="A20" s="7"/>
      <c r="B20" s="273" t="s">
        <v>106</v>
      </c>
      <c r="C20" s="93">
        <v>0.31272922389824176</v>
      </c>
      <c r="D20" s="93">
        <v>0.12268053561970356</v>
      </c>
      <c r="E20" s="93">
        <v>0.564590086883195</v>
      </c>
      <c r="F20" s="93">
        <v>1.4847889768938529E-06</v>
      </c>
      <c r="G20" s="106">
        <v>-1.331190117292253E-06</v>
      </c>
      <c r="H20" s="283">
        <v>1</v>
      </c>
      <c r="I20" s="403"/>
    </row>
    <row r="21" spans="1:9" ht="16.5" customHeight="1">
      <c r="A21" s="7"/>
      <c r="B21" s="274" t="s">
        <v>107</v>
      </c>
      <c r="C21" s="93">
        <v>0.2542052966627401</v>
      </c>
      <c r="D21" s="93">
        <v>0.1434805612974999</v>
      </c>
      <c r="E21" s="93">
        <v>0.6022889865124756</v>
      </c>
      <c r="F21" s="93">
        <v>4.6241778092212605E-07</v>
      </c>
      <c r="G21" s="94">
        <v>2.469310950338137E-05</v>
      </c>
      <c r="H21" s="283">
        <v>1</v>
      </c>
      <c r="I21" s="403"/>
    </row>
    <row r="22" spans="1:9" ht="16.5" customHeight="1">
      <c r="A22" s="7"/>
      <c r="B22" s="274" t="s">
        <v>108</v>
      </c>
      <c r="C22" s="93">
        <v>0.24291128414700203</v>
      </c>
      <c r="D22" s="93">
        <v>0.12538554641029015</v>
      </c>
      <c r="E22" s="93">
        <v>0.5977429764870053</v>
      </c>
      <c r="F22" s="93">
        <v>0.0344407797381285</v>
      </c>
      <c r="G22" s="94">
        <v>-0.0004805867824260411</v>
      </c>
      <c r="H22" s="283">
        <v>1</v>
      </c>
      <c r="I22" s="403"/>
    </row>
    <row r="23" spans="1:9" ht="16.5" customHeight="1">
      <c r="A23" s="7"/>
      <c r="B23" s="274" t="s">
        <v>109</v>
      </c>
      <c r="C23" s="93">
        <v>0.14018281443733072</v>
      </c>
      <c r="D23" s="93">
        <v>0.08421931866711799</v>
      </c>
      <c r="E23" s="93">
        <v>0.6764171291196172</v>
      </c>
      <c r="F23" s="93">
        <v>0.09161958340478495</v>
      </c>
      <c r="G23" s="94">
        <v>0.007561154371149281</v>
      </c>
      <c r="H23" s="283">
        <v>1</v>
      </c>
      <c r="I23" s="403"/>
    </row>
    <row r="24" spans="1:9" ht="16.5" customHeight="1">
      <c r="A24" s="7"/>
      <c r="B24" s="274" t="s">
        <v>110</v>
      </c>
      <c r="C24" s="93">
        <v>0.005348737250085171</v>
      </c>
      <c r="D24" s="93">
        <v>0.003275519806469335</v>
      </c>
      <c r="E24" s="93">
        <v>0.8944997837333231</v>
      </c>
      <c r="F24" s="93">
        <v>0.0967997456758053</v>
      </c>
      <c r="G24" s="94">
        <v>7.62135343171117E-05</v>
      </c>
      <c r="H24" s="283">
        <v>1</v>
      </c>
      <c r="I24" s="403"/>
    </row>
    <row r="25" spans="1:9" ht="16.5" customHeight="1">
      <c r="A25" s="7"/>
      <c r="B25" s="274" t="s">
        <v>111</v>
      </c>
      <c r="C25" s="93">
        <v>0</v>
      </c>
      <c r="D25" s="93">
        <v>0</v>
      </c>
      <c r="E25" s="93">
        <v>0.9485607659653796</v>
      </c>
      <c r="F25" s="93">
        <v>0.046254619276919276</v>
      </c>
      <c r="G25" s="94">
        <v>0.005184614757701125</v>
      </c>
      <c r="H25" s="283">
        <v>1</v>
      </c>
      <c r="I25" s="403"/>
    </row>
    <row r="26" spans="1:9" ht="16.5" customHeight="1" thickBot="1">
      <c r="A26" s="7"/>
      <c r="B26" s="293" t="s">
        <v>112</v>
      </c>
      <c r="C26" s="97">
        <v>0</v>
      </c>
      <c r="D26" s="95">
        <v>0</v>
      </c>
      <c r="E26" s="95">
        <v>0.9398749645789836</v>
      </c>
      <c r="F26" s="95">
        <v>0.04880835048698447</v>
      </c>
      <c r="G26" s="96">
        <v>0.01131668493403198</v>
      </c>
      <c r="H26" s="284">
        <v>1</v>
      </c>
      <c r="I26" s="403"/>
    </row>
    <row r="27" spans="1:9" ht="25.5" customHeight="1" thickBot="1" thickTop="1">
      <c r="A27" s="7"/>
      <c r="B27" s="269" t="s">
        <v>1</v>
      </c>
      <c r="C27" s="282">
        <v>0.1504740186030316</v>
      </c>
      <c r="D27" s="282">
        <v>0.07471745676982541</v>
      </c>
      <c r="E27" s="282">
        <v>0.7276272777610536</v>
      </c>
      <c r="F27" s="282">
        <v>0.044354505894517685</v>
      </c>
      <c r="G27" s="286">
        <v>0.00282674097157172</v>
      </c>
      <c r="H27" s="285">
        <v>1</v>
      </c>
      <c r="I27" s="404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42F4F8"/>
  </sheetPr>
  <dimension ref="A1:K4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15.28125" style="10" customWidth="1"/>
    <col min="10" max="16384" width="9.140625" style="6" customWidth="1"/>
  </cols>
  <sheetData>
    <row r="1" spans="1:11" ht="18.75" thickBot="1" thickTop="1">
      <c r="A1" s="7"/>
      <c r="B1" s="2" t="s">
        <v>37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331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D6" s="22"/>
      <c r="E6" s="24"/>
      <c r="F6" s="24"/>
      <c r="G6" s="424" t="s">
        <v>130</v>
      </c>
      <c r="H6" s="424"/>
      <c r="I6" s="20"/>
    </row>
    <row r="7" spans="1:9" ht="60" customHeight="1" thickBot="1">
      <c r="A7" s="7"/>
      <c r="B7" s="264" t="s">
        <v>2</v>
      </c>
      <c r="C7" s="265" t="s">
        <v>217</v>
      </c>
      <c r="D7" s="300" t="s">
        <v>42</v>
      </c>
      <c r="E7" s="300" t="s">
        <v>41</v>
      </c>
      <c r="F7" s="300" t="s">
        <v>218</v>
      </c>
      <c r="G7" s="266" t="s">
        <v>43</v>
      </c>
      <c r="H7" s="268" t="s">
        <v>219</v>
      </c>
      <c r="I7" s="391"/>
    </row>
    <row r="8" spans="1:9" ht="18" customHeight="1" thickTop="1">
      <c r="A8" s="7"/>
      <c r="B8" s="273" t="s">
        <v>131</v>
      </c>
      <c r="C8" s="98">
        <v>212717.47</v>
      </c>
      <c r="D8" s="98">
        <v>105624.27</v>
      </c>
      <c r="E8" s="98">
        <v>1028609.6900000001</v>
      </c>
      <c r="F8" s="98">
        <v>62701.70999999997</v>
      </c>
      <c r="G8" s="116">
        <v>3996.019999999946</v>
      </c>
      <c r="H8" s="276">
        <v>1413649.16</v>
      </c>
      <c r="I8" s="401"/>
    </row>
    <row r="9" spans="1:9" ht="18" customHeight="1">
      <c r="A9" s="7"/>
      <c r="B9" s="274" t="s">
        <v>132</v>
      </c>
      <c r="C9" s="98">
        <v>178450.95</v>
      </c>
      <c r="D9" s="98">
        <v>105855.97</v>
      </c>
      <c r="E9" s="98">
        <v>0</v>
      </c>
      <c r="F9" s="98">
        <v>0</v>
      </c>
      <c r="G9" s="110">
        <v>0</v>
      </c>
      <c r="H9" s="276">
        <v>284306.92</v>
      </c>
      <c r="I9" s="401"/>
    </row>
    <row r="10" spans="1:9" ht="18" customHeight="1">
      <c r="A10" s="7"/>
      <c r="B10" s="274" t="s">
        <v>133</v>
      </c>
      <c r="C10" s="98">
        <v>4327190.72</v>
      </c>
      <c r="D10" s="98">
        <v>1460968.44</v>
      </c>
      <c r="E10" s="98">
        <v>0</v>
      </c>
      <c r="F10" s="98">
        <v>315242.85</v>
      </c>
      <c r="G10" s="110">
        <v>37569.22000000067</v>
      </c>
      <c r="H10" s="276">
        <v>6140971.23</v>
      </c>
      <c r="I10" s="401"/>
    </row>
    <row r="11" spans="1:9" ht="18" customHeight="1">
      <c r="A11" s="7"/>
      <c r="B11" s="274" t="s">
        <v>141</v>
      </c>
      <c r="C11" s="98">
        <v>11897.35</v>
      </c>
      <c r="D11" s="98">
        <v>4884.51</v>
      </c>
      <c r="E11" s="98">
        <v>0</v>
      </c>
      <c r="F11" s="98">
        <v>0</v>
      </c>
      <c r="G11" s="110">
        <v>0</v>
      </c>
      <c r="H11" s="276">
        <v>16781.86</v>
      </c>
      <c r="I11" s="401"/>
    </row>
    <row r="12" spans="1:9" ht="18" customHeight="1" thickBot="1">
      <c r="A12" s="7"/>
      <c r="B12" s="293" t="s">
        <v>142</v>
      </c>
      <c r="C12" s="111">
        <v>0</v>
      </c>
      <c r="D12" s="115">
        <v>9308.91</v>
      </c>
      <c r="E12" s="115">
        <v>0</v>
      </c>
      <c r="F12" s="115">
        <v>352450.65</v>
      </c>
      <c r="G12" s="112">
        <v>1403.4400000000023</v>
      </c>
      <c r="H12" s="277">
        <v>363163</v>
      </c>
      <c r="I12" s="401"/>
    </row>
    <row r="13" spans="1:9" ht="27" customHeight="1" thickBot="1" thickTop="1">
      <c r="A13" s="7"/>
      <c r="B13" s="269" t="s">
        <v>134</v>
      </c>
      <c r="C13" s="304">
        <v>4730256.489999999</v>
      </c>
      <c r="D13" s="304">
        <v>1686642.0999999999</v>
      </c>
      <c r="E13" s="304">
        <v>1028609.6900000001</v>
      </c>
      <c r="F13" s="304">
        <v>730395.21</v>
      </c>
      <c r="G13" s="305">
        <v>42968.68000000062</v>
      </c>
      <c r="H13" s="272">
        <v>8218872.170000001</v>
      </c>
      <c r="I13" s="402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G16" s="466" t="s">
        <v>144</v>
      </c>
      <c r="H16" s="466"/>
      <c r="I16" s="20"/>
    </row>
    <row r="17" spans="1:9" ht="60" customHeight="1" thickBot="1">
      <c r="A17" s="7"/>
      <c r="B17" s="264" t="s">
        <v>2</v>
      </c>
      <c r="C17" s="265" t="s">
        <v>217</v>
      </c>
      <c r="D17" s="300" t="s">
        <v>42</v>
      </c>
      <c r="E17" s="300" t="s">
        <v>41</v>
      </c>
      <c r="F17" s="300" t="s">
        <v>218</v>
      </c>
      <c r="G17" s="266" t="s">
        <v>43</v>
      </c>
      <c r="H17" s="268" t="s">
        <v>219</v>
      </c>
      <c r="I17" s="391"/>
    </row>
    <row r="18" spans="1:9" ht="18" customHeight="1" thickTop="1">
      <c r="A18" s="7"/>
      <c r="B18" s="273" t="s">
        <v>131</v>
      </c>
      <c r="C18" s="93">
        <v>0.1504740186030316</v>
      </c>
      <c r="D18" s="93">
        <v>0.07471745676982541</v>
      </c>
      <c r="E18" s="93">
        <v>0.7276272777610536</v>
      </c>
      <c r="F18" s="93">
        <v>0.044354505894517685</v>
      </c>
      <c r="G18" s="106">
        <v>0.00282674097157172</v>
      </c>
      <c r="H18" s="283">
        <v>1</v>
      </c>
      <c r="I18" s="403"/>
    </row>
    <row r="19" spans="1:9" ht="18" customHeight="1">
      <c r="A19" s="7"/>
      <c r="B19" s="274" t="s">
        <v>132</v>
      </c>
      <c r="C19" s="93">
        <v>0.6276700897748111</v>
      </c>
      <c r="D19" s="93">
        <v>0.3723299102251891</v>
      </c>
      <c r="E19" s="93">
        <v>0</v>
      </c>
      <c r="F19" s="93">
        <v>0</v>
      </c>
      <c r="G19" s="94">
        <v>0</v>
      </c>
      <c r="H19" s="283">
        <v>1</v>
      </c>
      <c r="I19" s="403"/>
    </row>
    <row r="20" spans="1:9" ht="18" customHeight="1">
      <c r="A20" s="7"/>
      <c r="B20" s="274" t="s">
        <v>133</v>
      </c>
      <c r="C20" s="93">
        <v>0.7046427279875075</v>
      </c>
      <c r="D20" s="93">
        <v>0.23790511065462194</v>
      </c>
      <c r="E20" s="93">
        <v>0</v>
      </c>
      <c r="F20" s="93">
        <v>0.051334363603589124</v>
      </c>
      <c r="G20" s="94">
        <v>0.006117797754281397</v>
      </c>
      <c r="H20" s="283">
        <v>1</v>
      </c>
      <c r="I20" s="403"/>
    </row>
    <row r="21" spans="1:9" ht="18" customHeight="1">
      <c r="A21" s="7"/>
      <c r="B21" s="274" t="s">
        <v>141</v>
      </c>
      <c r="C21" s="93">
        <v>0.7089410828120363</v>
      </c>
      <c r="D21" s="93">
        <v>0.2910589171879637</v>
      </c>
      <c r="E21" s="93">
        <v>0</v>
      </c>
      <c r="F21" s="93">
        <v>0</v>
      </c>
      <c r="G21" s="94">
        <v>0</v>
      </c>
      <c r="H21" s="283">
        <v>1</v>
      </c>
      <c r="I21" s="403"/>
    </row>
    <row r="22" spans="1:9" ht="18" customHeight="1" thickBot="1">
      <c r="A22" s="7"/>
      <c r="B22" s="293" t="s">
        <v>142</v>
      </c>
      <c r="C22" s="97">
        <v>0</v>
      </c>
      <c r="D22" s="95">
        <v>0.025632870088637884</v>
      </c>
      <c r="E22" s="95">
        <v>0</v>
      </c>
      <c r="F22" s="95">
        <v>0.9705026393107228</v>
      </c>
      <c r="G22" s="96">
        <v>0.003864490600639389</v>
      </c>
      <c r="H22" s="284">
        <v>1</v>
      </c>
      <c r="I22" s="403"/>
    </row>
    <row r="23" spans="1:9" ht="27" customHeight="1" thickBot="1" thickTop="1">
      <c r="A23" s="7"/>
      <c r="B23" s="269" t="s">
        <v>134</v>
      </c>
      <c r="C23" s="282">
        <v>0.5755359606718399</v>
      </c>
      <c r="D23" s="282">
        <v>0.20521576015702891</v>
      </c>
      <c r="E23" s="282">
        <v>0.12515217036159354</v>
      </c>
      <c r="F23" s="282">
        <v>0.08886805815839814</v>
      </c>
      <c r="G23" s="286">
        <v>0.005228050651139475</v>
      </c>
      <c r="H23" s="285">
        <v>1</v>
      </c>
      <c r="I23" s="404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332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9" ht="11.25" customHeight="1" thickBot="1">
      <c r="A28" s="7"/>
      <c r="D28" s="22"/>
      <c r="E28" s="24"/>
      <c r="F28" s="24"/>
      <c r="G28" s="424" t="s">
        <v>130</v>
      </c>
      <c r="H28" s="424"/>
      <c r="I28" s="20"/>
    </row>
    <row r="29" spans="1:9" ht="60" customHeight="1" thickBot="1">
      <c r="A29" s="7"/>
      <c r="B29" s="264" t="s">
        <v>25</v>
      </c>
      <c r="C29" s="265" t="s">
        <v>217</v>
      </c>
      <c r="D29" s="300" t="s">
        <v>42</v>
      </c>
      <c r="E29" s="300" t="s">
        <v>41</v>
      </c>
      <c r="F29" s="300" t="s">
        <v>218</v>
      </c>
      <c r="G29" s="266" t="s">
        <v>43</v>
      </c>
      <c r="H29" s="268" t="s">
        <v>219</v>
      </c>
      <c r="I29" s="391"/>
    </row>
    <row r="30" spans="1:9" ht="18" customHeight="1" thickTop="1">
      <c r="A30" s="7"/>
      <c r="B30" s="273" t="s">
        <v>22</v>
      </c>
      <c r="C30" s="150">
        <v>212717.47</v>
      </c>
      <c r="D30" s="150">
        <v>105624.25999999998</v>
      </c>
      <c r="E30" s="150">
        <v>920717.6</v>
      </c>
      <c r="F30" s="150">
        <v>58797.91000000001</v>
      </c>
      <c r="G30" s="116">
        <v>3996.0600000000304</v>
      </c>
      <c r="H30" s="292">
        <v>1301853.2999999998</v>
      </c>
      <c r="I30" s="401"/>
    </row>
    <row r="31" spans="1:9" ht="18" customHeight="1">
      <c r="A31" s="7"/>
      <c r="B31" s="274" t="s">
        <v>23</v>
      </c>
      <c r="C31" s="150">
        <v>0</v>
      </c>
      <c r="D31" s="150">
        <v>0</v>
      </c>
      <c r="E31" s="150">
        <v>78769.25</v>
      </c>
      <c r="F31" s="150">
        <v>2621.6699999999983</v>
      </c>
      <c r="G31" s="147">
        <v>0</v>
      </c>
      <c r="H31" s="292">
        <v>81390.92</v>
      </c>
      <c r="I31" s="401"/>
    </row>
    <row r="32" spans="1:9" ht="18" customHeight="1" thickBot="1">
      <c r="A32" s="7"/>
      <c r="B32" s="293" t="s">
        <v>24</v>
      </c>
      <c r="C32" s="111">
        <v>0</v>
      </c>
      <c r="D32" s="115">
        <v>0</v>
      </c>
      <c r="E32" s="115">
        <v>29122.87</v>
      </c>
      <c r="F32" s="115">
        <v>1282.0800000000017</v>
      </c>
      <c r="G32" s="112">
        <v>0</v>
      </c>
      <c r="H32" s="277">
        <v>30404.95</v>
      </c>
      <c r="I32" s="401"/>
    </row>
    <row r="33" spans="1:9" ht="27" customHeight="1" thickBot="1" thickTop="1">
      <c r="A33" s="7"/>
      <c r="B33" s="269" t="s">
        <v>1</v>
      </c>
      <c r="C33" s="304">
        <v>212717.47</v>
      </c>
      <c r="D33" s="304">
        <v>105624.25999999998</v>
      </c>
      <c r="E33" s="304">
        <v>1028609.72</v>
      </c>
      <c r="F33" s="304">
        <v>62701.66000000001</v>
      </c>
      <c r="G33" s="305">
        <v>3996.0600000000304</v>
      </c>
      <c r="H33" s="272">
        <v>1413649.17</v>
      </c>
      <c r="I33" s="402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45</v>
      </c>
    </row>
    <row r="36" spans="1:9" ht="11.25" customHeight="1" thickBot="1">
      <c r="A36" s="7"/>
      <c r="B36" s="3"/>
      <c r="C36" s="3"/>
      <c r="D36" s="22"/>
      <c r="E36" s="24"/>
      <c r="F36" s="24"/>
      <c r="G36" s="466" t="s">
        <v>144</v>
      </c>
      <c r="H36" s="466"/>
      <c r="I36" s="20"/>
    </row>
    <row r="37" spans="1:9" ht="60" customHeight="1" thickBot="1">
      <c r="A37" s="7"/>
      <c r="B37" s="264" t="s">
        <v>25</v>
      </c>
      <c r="C37" s="265" t="s">
        <v>217</v>
      </c>
      <c r="D37" s="300" t="s">
        <v>42</v>
      </c>
      <c r="E37" s="300" t="s">
        <v>41</v>
      </c>
      <c r="F37" s="300" t="s">
        <v>218</v>
      </c>
      <c r="G37" s="266" t="s">
        <v>43</v>
      </c>
      <c r="H37" s="268" t="s">
        <v>219</v>
      </c>
      <c r="I37" s="391"/>
    </row>
    <row r="38" spans="1:9" ht="18" customHeight="1" thickTop="1">
      <c r="A38" s="7"/>
      <c r="B38" s="273" t="s">
        <v>22</v>
      </c>
      <c r="C38" s="184">
        <v>0.16339588339177696</v>
      </c>
      <c r="D38" s="184">
        <v>0.08113376522531379</v>
      </c>
      <c r="E38" s="184">
        <v>0.7072360610830729</v>
      </c>
      <c r="F38" s="184">
        <v>0.04516477394188732</v>
      </c>
      <c r="G38" s="106">
        <v>0.003069516357949111</v>
      </c>
      <c r="H38" s="298">
        <v>1</v>
      </c>
      <c r="I38" s="403"/>
    </row>
    <row r="39" spans="1:9" ht="18" customHeight="1">
      <c r="A39" s="7"/>
      <c r="B39" s="274" t="s">
        <v>23</v>
      </c>
      <c r="C39" s="184">
        <v>0</v>
      </c>
      <c r="D39" s="184">
        <v>0</v>
      </c>
      <c r="E39" s="184">
        <v>0.9677891587906857</v>
      </c>
      <c r="F39" s="184">
        <v>0.03221084120931424</v>
      </c>
      <c r="G39" s="185">
        <v>0</v>
      </c>
      <c r="H39" s="298">
        <v>1</v>
      </c>
      <c r="I39" s="403"/>
    </row>
    <row r="40" spans="1:9" ht="18" customHeight="1" thickBot="1">
      <c r="A40" s="7"/>
      <c r="B40" s="293" t="s">
        <v>24</v>
      </c>
      <c r="C40" s="97">
        <v>0</v>
      </c>
      <c r="D40" s="95">
        <v>0</v>
      </c>
      <c r="E40" s="95">
        <v>0.9578331817681002</v>
      </c>
      <c r="F40" s="95">
        <v>0.0421668182318998</v>
      </c>
      <c r="G40" s="96">
        <v>0</v>
      </c>
      <c r="H40" s="284">
        <v>1</v>
      </c>
      <c r="I40" s="403"/>
    </row>
    <row r="41" spans="1:9" ht="27" customHeight="1" thickBot="1" thickTop="1">
      <c r="A41" s="7"/>
      <c r="B41" s="269" t="s">
        <v>1</v>
      </c>
      <c r="C41" s="282">
        <v>0.15047401753859482</v>
      </c>
      <c r="D41" s="282">
        <v>0.07471744916739136</v>
      </c>
      <c r="E41" s="282">
        <v>0.7276272938355702</v>
      </c>
      <c r="F41" s="282">
        <v>0.04435447021130427</v>
      </c>
      <c r="G41" s="286">
        <v>0.0028267692471393244</v>
      </c>
      <c r="H41" s="285">
        <v>1</v>
      </c>
      <c r="I41" s="404"/>
    </row>
    <row r="42" ht="15" customHeight="1"/>
    <row r="43" ht="15" customHeight="1"/>
  </sheetData>
  <sheetProtection/>
  <mergeCells count="5">
    <mergeCell ref="G6:H6"/>
    <mergeCell ref="G16:H16"/>
    <mergeCell ref="G28:H28"/>
    <mergeCell ref="G36:H36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2.7109375" style="6" customWidth="1"/>
    <col min="6" max="6" width="11.57421875" style="10" customWidth="1"/>
    <col min="7" max="9" width="10.421875" style="6" customWidth="1"/>
    <col min="10" max="16384" width="9.140625" style="6" customWidth="1"/>
  </cols>
  <sheetData>
    <row r="1" spans="1:11" ht="18.75" thickBot="1" thickTop="1">
      <c r="A1" s="7"/>
      <c r="B1" s="2" t="s">
        <v>72</v>
      </c>
      <c r="G1" s="425" t="s">
        <v>263</v>
      </c>
      <c r="H1" s="426"/>
      <c r="J1" s="263"/>
      <c r="K1" s="263"/>
    </row>
    <row r="2" spans="1:2" ht="12" customHeight="1" thickTop="1">
      <c r="A2" s="7"/>
      <c r="B2" s="2"/>
    </row>
    <row r="3" spans="1:2" ht="18">
      <c r="A3" s="7"/>
      <c r="B3" s="2" t="s">
        <v>358</v>
      </c>
    </row>
    <row r="4" spans="1:2" ht="6" customHeight="1">
      <c r="A4" s="7"/>
      <c r="B4" s="3"/>
    </row>
    <row r="5" spans="1:2" ht="15" customHeight="1">
      <c r="A5" s="7"/>
      <c r="B5" s="5" t="s">
        <v>101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13" t="s">
        <v>2</v>
      </c>
      <c r="C7" s="214" t="s">
        <v>261</v>
      </c>
      <c r="D7" s="216" t="s">
        <v>262</v>
      </c>
      <c r="E7" s="217" t="s">
        <v>100</v>
      </c>
      <c r="F7" s="391"/>
    </row>
    <row r="8" spans="1:6" ht="18" customHeight="1" thickTop="1">
      <c r="A8" s="7"/>
      <c r="B8" s="218" t="s">
        <v>131</v>
      </c>
      <c r="C8" s="161">
        <v>3396384.4299999997</v>
      </c>
      <c r="D8" s="199">
        <v>12897016.600000001</v>
      </c>
      <c r="E8" s="249">
        <v>0.2633465192252291</v>
      </c>
      <c r="F8" s="392"/>
    </row>
    <row r="9" spans="1:6" ht="18" customHeight="1">
      <c r="A9" s="7"/>
      <c r="B9" s="219" t="s">
        <v>132</v>
      </c>
      <c r="C9" s="161">
        <v>821752.31</v>
      </c>
      <c r="D9" s="190">
        <v>1089622.03</v>
      </c>
      <c r="E9" s="249">
        <v>0.754162716405431</v>
      </c>
      <c r="F9" s="392"/>
    </row>
    <row r="10" spans="1:6" ht="18" customHeight="1">
      <c r="A10" s="7"/>
      <c r="B10" s="219" t="s">
        <v>133</v>
      </c>
      <c r="C10" s="161">
        <v>494048.24</v>
      </c>
      <c r="D10" s="190">
        <v>560575.3</v>
      </c>
      <c r="E10" s="249">
        <v>0.8813235973829028</v>
      </c>
      <c r="F10" s="392"/>
    </row>
    <row r="11" spans="1:6" ht="18" customHeight="1">
      <c r="A11" s="7"/>
      <c r="B11" s="219" t="s">
        <v>141</v>
      </c>
      <c r="C11" s="161">
        <v>33477.2</v>
      </c>
      <c r="D11" s="190">
        <v>114526.38</v>
      </c>
      <c r="E11" s="249">
        <v>0.2923099464071072</v>
      </c>
      <c r="F11" s="392"/>
    </row>
    <row r="12" spans="1:6" ht="18" customHeight="1" thickBot="1">
      <c r="A12" s="7"/>
      <c r="B12" s="225" t="s">
        <v>142</v>
      </c>
      <c r="C12" s="202">
        <v>178400.87</v>
      </c>
      <c r="D12" s="193">
        <v>266681.91</v>
      </c>
      <c r="E12" s="251">
        <v>0.668965022786885</v>
      </c>
      <c r="F12" s="392"/>
    </row>
    <row r="13" spans="1:6" ht="27" customHeight="1" thickBot="1" thickTop="1">
      <c r="A13" s="7"/>
      <c r="B13" s="221" t="s">
        <v>134</v>
      </c>
      <c r="C13" s="242">
        <v>4924063.050000001</v>
      </c>
      <c r="D13" s="255">
        <v>14928422.220000003</v>
      </c>
      <c r="E13" s="250">
        <v>0.329844840763085</v>
      </c>
      <c r="F13" s="393"/>
    </row>
    <row r="14" spans="1:2" ht="24" customHeight="1">
      <c r="A14" s="7"/>
      <c r="B14" s="2"/>
    </row>
    <row r="15" spans="1:2" ht="18">
      <c r="A15" s="7"/>
      <c r="B15" s="2" t="s">
        <v>359</v>
      </c>
    </row>
    <row r="16" spans="1:2" ht="6" customHeight="1">
      <c r="A16" s="7"/>
      <c r="B16" s="3"/>
    </row>
    <row r="17" spans="1:5" ht="15" customHeight="1">
      <c r="A17" s="7"/>
      <c r="B17" s="5" t="s">
        <v>101</v>
      </c>
      <c r="C17" s="10"/>
      <c r="D17" s="10"/>
      <c r="E17" s="10"/>
    </row>
    <row r="18" spans="1:6" ht="11.25" customHeight="1" thickBot="1">
      <c r="A18" s="7"/>
      <c r="B18" s="3"/>
      <c r="C18" s="3"/>
      <c r="D18" s="424" t="s">
        <v>130</v>
      </c>
      <c r="E18" s="424"/>
      <c r="F18" s="20"/>
    </row>
    <row r="19" spans="1:6" ht="69" customHeight="1" thickBot="1">
      <c r="A19" s="7"/>
      <c r="B19" s="213" t="s">
        <v>0</v>
      </c>
      <c r="C19" s="214" t="s">
        <v>261</v>
      </c>
      <c r="D19" s="216" t="s">
        <v>262</v>
      </c>
      <c r="E19" s="217" t="s">
        <v>100</v>
      </c>
      <c r="F19" s="391"/>
    </row>
    <row r="20" spans="1:6" ht="18" customHeight="1" thickTop="1">
      <c r="A20" s="7"/>
      <c r="B20" s="226" t="s">
        <v>106</v>
      </c>
      <c r="C20" s="161">
        <v>551816.2</v>
      </c>
      <c r="D20" s="199">
        <v>1269444.75</v>
      </c>
      <c r="E20" s="249">
        <v>0.434690993838054</v>
      </c>
      <c r="F20" s="392"/>
    </row>
    <row r="21" spans="1:6" ht="18" customHeight="1">
      <c r="A21" s="7"/>
      <c r="B21" s="219" t="s">
        <v>107</v>
      </c>
      <c r="C21" s="161">
        <v>437104.91</v>
      </c>
      <c r="D21" s="190">
        <v>593596.89</v>
      </c>
      <c r="E21" s="249">
        <v>0.7363665769879623</v>
      </c>
      <c r="F21" s="392"/>
    </row>
    <row r="22" spans="1:6" ht="18" customHeight="1">
      <c r="A22" s="7"/>
      <c r="B22" s="219" t="s">
        <v>108</v>
      </c>
      <c r="C22" s="161">
        <v>651294.83</v>
      </c>
      <c r="D22" s="190">
        <v>2296785.52</v>
      </c>
      <c r="E22" s="249">
        <v>0.2835679798259961</v>
      </c>
      <c r="F22" s="392"/>
    </row>
    <row r="23" spans="1:6" ht="18" customHeight="1">
      <c r="A23" s="7"/>
      <c r="B23" s="219" t="s">
        <v>109</v>
      </c>
      <c r="C23" s="161">
        <v>328933.9</v>
      </c>
      <c r="D23" s="190">
        <v>1290943.2</v>
      </c>
      <c r="E23" s="249">
        <v>0.25480121821006535</v>
      </c>
      <c r="F23" s="392"/>
    </row>
    <row r="24" spans="1:6" ht="18" customHeight="1">
      <c r="A24" s="7"/>
      <c r="B24" s="219" t="s">
        <v>110</v>
      </c>
      <c r="C24" s="161">
        <v>561124.91</v>
      </c>
      <c r="D24" s="190">
        <v>1985737.57</v>
      </c>
      <c r="E24" s="249">
        <v>0.28257757645185716</v>
      </c>
      <c r="F24" s="392"/>
    </row>
    <row r="25" spans="1:6" ht="18" customHeight="1">
      <c r="A25" s="7"/>
      <c r="B25" s="219" t="s">
        <v>111</v>
      </c>
      <c r="C25" s="161">
        <v>507850.47</v>
      </c>
      <c r="D25" s="190">
        <v>2593214.88</v>
      </c>
      <c r="E25" s="249">
        <v>0.1958381751997351</v>
      </c>
      <c r="F25" s="392"/>
    </row>
    <row r="26" spans="1:6" ht="18" customHeight="1" thickBot="1">
      <c r="A26" s="7"/>
      <c r="B26" s="225" t="s">
        <v>112</v>
      </c>
      <c r="C26" s="202">
        <v>358259.21</v>
      </c>
      <c r="D26" s="193">
        <v>2867293.79</v>
      </c>
      <c r="E26" s="251">
        <v>0.12494680916530707</v>
      </c>
      <c r="F26" s="392"/>
    </row>
    <row r="27" spans="1:6" ht="27" customHeight="1" thickBot="1" thickTop="1">
      <c r="A27" s="7"/>
      <c r="B27" s="221" t="s">
        <v>1</v>
      </c>
      <c r="C27" s="242">
        <v>3396384.4299999997</v>
      </c>
      <c r="D27" s="255">
        <v>12897016.600000001</v>
      </c>
      <c r="E27" s="250">
        <v>0.2633465192252291</v>
      </c>
      <c r="F27" s="393"/>
    </row>
  </sheetData>
  <sheetProtection/>
  <mergeCells count="3">
    <mergeCell ref="D6:E6"/>
    <mergeCell ref="D18:E18"/>
    <mergeCell ref="G1:H1"/>
  </mergeCells>
  <hyperlinks>
    <hyperlink ref="G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42F4F8"/>
  </sheetPr>
  <dimension ref="A1:K4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18.7109375" style="6" customWidth="1"/>
    <col min="9" max="9" width="16.57421875" style="10" customWidth="1"/>
    <col min="10" max="16384" width="9.140625" style="6" customWidth="1"/>
  </cols>
  <sheetData>
    <row r="1" spans="1:11" ht="18" customHeight="1" thickBot="1" thickTop="1">
      <c r="A1" s="7"/>
      <c r="B1" s="2" t="s">
        <v>35</v>
      </c>
      <c r="C1" s="7"/>
      <c r="D1" s="7"/>
      <c r="E1" s="7"/>
      <c r="F1" s="7"/>
      <c r="G1" s="7"/>
      <c r="H1" s="7"/>
      <c r="I1" s="7"/>
      <c r="J1" s="464" t="s">
        <v>263</v>
      </c>
      <c r="K1" s="465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333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G6" s="424" t="s">
        <v>130</v>
      </c>
      <c r="H6" s="424"/>
      <c r="I6" s="20"/>
    </row>
    <row r="7" spans="1:9" ht="60.75" customHeight="1" thickBot="1">
      <c r="A7" s="7"/>
      <c r="B7" s="264" t="s">
        <v>8</v>
      </c>
      <c r="C7" s="265" t="s">
        <v>152</v>
      </c>
      <c r="D7" s="300" t="s">
        <v>38</v>
      </c>
      <c r="E7" s="300" t="s">
        <v>39</v>
      </c>
      <c r="F7" s="300" t="s">
        <v>40</v>
      </c>
      <c r="G7" s="266" t="s">
        <v>36</v>
      </c>
      <c r="H7" s="268" t="s">
        <v>216</v>
      </c>
      <c r="I7" s="391"/>
    </row>
    <row r="8" spans="1:9" ht="18" customHeight="1" thickTop="1">
      <c r="A8" s="7"/>
      <c r="B8" s="273" t="s">
        <v>113</v>
      </c>
      <c r="C8" s="34">
        <v>1927042.3800000001</v>
      </c>
      <c r="D8" s="34">
        <v>434692.66</v>
      </c>
      <c r="E8" s="34">
        <v>207584.06</v>
      </c>
      <c r="F8" s="34">
        <v>203099.95</v>
      </c>
      <c r="G8" s="50">
        <v>54869.30999999959</v>
      </c>
      <c r="H8" s="276">
        <v>2827288.36</v>
      </c>
      <c r="I8" s="401"/>
    </row>
    <row r="9" spans="1:9" ht="18" customHeight="1">
      <c r="A9" s="7"/>
      <c r="B9" s="274" t="s">
        <v>114</v>
      </c>
      <c r="C9" s="34">
        <v>260829.32</v>
      </c>
      <c r="D9" s="34">
        <v>68710.68</v>
      </c>
      <c r="E9" s="34">
        <v>27776.45</v>
      </c>
      <c r="F9" s="34">
        <v>47114.26</v>
      </c>
      <c r="G9" s="51">
        <v>18741.899999999965</v>
      </c>
      <c r="H9" s="276">
        <v>423172.61</v>
      </c>
      <c r="I9" s="401"/>
    </row>
    <row r="10" spans="1:11" ht="18" customHeight="1">
      <c r="A10" s="7"/>
      <c r="B10" s="274" t="s">
        <v>115</v>
      </c>
      <c r="C10" s="34">
        <v>199770.64</v>
      </c>
      <c r="D10" s="34">
        <v>51862.66</v>
      </c>
      <c r="E10" s="34">
        <v>30683.08</v>
      </c>
      <c r="F10" s="34">
        <v>41279.27</v>
      </c>
      <c r="G10" s="51">
        <v>12564.609999999986</v>
      </c>
      <c r="H10" s="276">
        <v>336160.26</v>
      </c>
      <c r="I10" s="401"/>
      <c r="K10" s="10"/>
    </row>
    <row r="11" spans="1:11" ht="18" customHeight="1">
      <c r="A11" s="7"/>
      <c r="B11" s="274" t="s">
        <v>116</v>
      </c>
      <c r="C11" s="34">
        <v>329684.39</v>
      </c>
      <c r="D11" s="34">
        <v>64294.27</v>
      </c>
      <c r="E11" s="34">
        <v>33089.31</v>
      </c>
      <c r="F11" s="34">
        <v>35060.81</v>
      </c>
      <c r="G11" s="51">
        <v>8109.329999999958</v>
      </c>
      <c r="H11" s="276">
        <v>470238.11</v>
      </c>
      <c r="I11" s="401"/>
      <c r="K11" s="10"/>
    </row>
    <row r="12" spans="1:11" ht="18" customHeight="1">
      <c r="A12" s="7"/>
      <c r="B12" s="274" t="s">
        <v>117</v>
      </c>
      <c r="C12" s="34">
        <v>409786.14</v>
      </c>
      <c r="D12" s="34">
        <v>92789.48</v>
      </c>
      <c r="E12" s="34">
        <v>55324.77</v>
      </c>
      <c r="F12" s="34">
        <v>62813.85</v>
      </c>
      <c r="G12" s="51">
        <v>13816.079999999958</v>
      </c>
      <c r="H12" s="276">
        <v>634530.32</v>
      </c>
      <c r="I12" s="401"/>
      <c r="K12" s="10"/>
    </row>
    <row r="13" spans="1:11" ht="18" customHeight="1">
      <c r="A13" s="7"/>
      <c r="B13" s="274" t="s">
        <v>118</v>
      </c>
      <c r="C13" s="34">
        <v>129630.58</v>
      </c>
      <c r="D13" s="34">
        <v>31003.03</v>
      </c>
      <c r="E13" s="34">
        <v>13664.72</v>
      </c>
      <c r="F13" s="34">
        <v>18023.31</v>
      </c>
      <c r="G13" s="51">
        <v>4258.700000000012</v>
      </c>
      <c r="H13" s="276">
        <v>196580.34</v>
      </c>
      <c r="I13" s="401"/>
      <c r="K13" s="10"/>
    </row>
    <row r="14" spans="1:11" ht="18" customHeight="1">
      <c r="A14" s="7"/>
      <c r="B14" s="274" t="s">
        <v>119</v>
      </c>
      <c r="C14" s="34">
        <v>508464.43</v>
      </c>
      <c r="D14" s="34">
        <v>123817.05</v>
      </c>
      <c r="E14" s="34">
        <v>49708.78</v>
      </c>
      <c r="F14" s="34">
        <v>70501.6</v>
      </c>
      <c r="G14" s="51">
        <v>23647.660000000033</v>
      </c>
      <c r="H14" s="276">
        <v>776139.52</v>
      </c>
      <c r="I14" s="401"/>
      <c r="K14" s="10"/>
    </row>
    <row r="15" spans="1:11" ht="18" customHeight="1">
      <c r="A15" s="7"/>
      <c r="B15" s="274" t="s">
        <v>120</v>
      </c>
      <c r="C15" s="34">
        <v>398653.54</v>
      </c>
      <c r="D15" s="34">
        <v>111271.16</v>
      </c>
      <c r="E15" s="34">
        <v>36544.92</v>
      </c>
      <c r="F15" s="34">
        <v>46941.18</v>
      </c>
      <c r="G15" s="51">
        <v>11109.599999999977</v>
      </c>
      <c r="H15" s="276">
        <v>604520.4</v>
      </c>
      <c r="I15" s="401"/>
      <c r="K15" s="10"/>
    </row>
    <row r="16" spans="1:9" ht="18" customHeight="1">
      <c r="A16" s="7"/>
      <c r="B16" s="274" t="s">
        <v>121</v>
      </c>
      <c r="C16" s="34">
        <v>2189493.47</v>
      </c>
      <c r="D16" s="34">
        <v>422155.03</v>
      </c>
      <c r="E16" s="34">
        <v>308817.01</v>
      </c>
      <c r="F16" s="34">
        <v>369268.85</v>
      </c>
      <c r="G16" s="51">
        <v>88953.43999999994</v>
      </c>
      <c r="H16" s="276">
        <v>3378687.8</v>
      </c>
      <c r="I16" s="401"/>
    </row>
    <row r="17" spans="1:9" ht="18" customHeight="1">
      <c r="A17" s="7"/>
      <c r="B17" s="274" t="s">
        <v>122</v>
      </c>
      <c r="C17" s="34">
        <v>188610.17</v>
      </c>
      <c r="D17" s="34">
        <v>48591.71</v>
      </c>
      <c r="E17" s="34">
        <v>13039.22</v>
      </c>
      <c r="F17" s="34">
        <v>18934.28</v>
      </c>
      <c r="G17" s="51">
        <v>5314.260000000009</v>
      </c>
      <c r="H17" s="276">
        <v>274489.64</v>
      </c>
      <c r="I17" s="401"/>
    </row>
    <row r="18" spans="1:9" ht="18" customHeight="1">
      <c r="A18" s="7"/>
      <c r="B18" s="274" t="s">
        <v>123</v>
      </c>
      <c r="C18" s="34">
        <v>412360.10000000003</v>
      </c>
      <c r="D18" s="34">
        <v>130397.22</v>
      </c>
      <c r="E18" s="34">
        <v>27114.59</v>
      </c>
      <c r="F18" s="34">
        <v>79776.48</v>
      </c>
      <c r="G18" s="51">
        <v>22338.400000000023</v>
      </c>
      <c r="H18" s="276">
        <v>671986.79</v>
      </c>
      <c r="I18" s="401"/>
    </row>
    <row r="19" spans="1:9" ht="18" customHeight="1">
      <c r="A19" s="7"/>
      <c r="B19" s="274" t="s">
        <v>124</v>
      </c>
      <c r="C19" s="34">
        <v>1754093.25</v>
      </c>
      <c r="D19" s="34">
        <v>350352.97</v>
      </c>
      <c r="E19" s="34">
        <v>373608.66</v>
      </c>
      <c r="F19" s="34">
        <v>248417.66</v>
      </c>
      <c r="G19" s="51">
        <v>151758.2000000002</v>
      </c>
      <c r="H19" s="276">
        <v>2878230.74</v>
      </c>
      <c r="I19" s="401"/>
    </row>
    <row r="20" spans="1:9" ht="18" customHeight="1">
      <c r="A20" s="7"/>
      <c r="B20" s="274" t="s">
        <v>125</v>
      </c>
      <c r="C20" s="34">
        <v>328984.50999999995</v>
      </c>
      <c r="D20" s="34">
        <v>82821.16</v>
      </c>
      <c r="E20" s="34">
        <v>41973.33</v>
      </c>
      <c r="F20" s="34">
        <v>43583.68</v>
      </c>
      <c r="G20" s="51">
        <v>11449.71000000008</v>
      </c>
      <c r="H20" s="276">
        <v>508812.39</v>
      </c>
      <c r="I20" s="401"/>
    </row>
    <row r="21" spans="1:9" ht="18" customHeight="1">
      <c r="A21" s="7"/>
      <c r="B21" s="274" t="s">
        <v>126</v>
      </c>
      <c r="C21" s="34">
        <v>94348.05</v>
      </c>
      <c r="D21" s="34">
        <v>33198.03</v>
      </c>
      <c r="E21" s="34">
        <v>15897.53</v>
      </c>
      <c r="F21" s="34">
        <v>24808.88</v>
      </c>
      <c r="G21" s="51">
        <v>0.009999999980209395</v>
      </c>
      <c r="H21" s="276">
        <v>168252.5</v>
      </c>
      <c r="I21" s="401"/>
    </row>
    <row r="22" spans="1:9" ht="18" customHeight="1">
      <c r="A22" s="7"/>
      <c r="B22" s="274" t="s">
        <v>127</v>
      </c>
      <c r="C22" s="34">
        <v>305605.27</v>
      </c>
      <c r="D22" s="34">
        <v>136900.65</v>
      </c>
      <c r="E22" s="34">
        <v>50775.09</v>
      </c>
      <c r="F22" s="34">
        <v>93615.97</v>
      </c>
      <c r="G22" s="51">
        <v>0.010000000009313226</v>
      </c>
      <c r="H22" s="276">
        <v>586896.99</v>
      </c>
      <c r="I22" s="401"/>
    </row>
    <row r="23" spans="1:9" ht="18" customHeight="1">
      <c r="A23" s="7"/>
      <c r="B23" s="274" t="s">
        <v>128</v>
      </c>
      <c r="C23" s="34">
        <v>68799.66</v>
      </c>
      <c r="D23" s="34">
        <v>16158.1</v>
      </c>
      <c r="E23" s="34">
        <v>6930.57</v>
      </c>
      <c r="F23" s="34">
        <v>11097.36</v>
      </c>
      <c r="G23" s="51">
        <v>3467.079999999987</v>
      </c>
      <c r="H23" s="276">
        <v>106452.77</v>
      </c>
      <c r="I23" s="401"/>
    </row>
    <row r="24" spans="1:9" ht="18" customHeight="1" thickBot="1">
      <c r="A24" s="7"/>
      <c r="B24" s="293" t="s">
        <v>129</v>
      </c>
      <c r="C24" s="37">
        <v>1343745.0499999998</v>
      </c>
      <c r="D24" s="38">
        <v>261040.33</v>
      </c>
      <c r="E24" s="38">
        <v>130452.37</v>
      </c>
      <c r="F24" s="38">
        <v>139757.87</v>
      </c>
      <c r="G24" s="52">
        <v>35753.019999999786</v>
      </c>
      <c r="H24" s="277">
        <v>1910748.64</v>
      </c>
      <c r="I24" s="401"/>
    </row>
    <row r="25" spans="1:9" ht="27" customHeight="1" thickBot="1" thickTop="1">
      <c r="A25" s="7"/>
      <c r="B25" s="269" t="s">
        <v>1</v>
      </c>
      <c r="C25" s="270">
        <v>10849900.95</v>
      </c>
      <c r="D25" s="270">
        <v>2460056.19</v>
      </c>
      <c r="E25" s="270">
        <v>1422984.4600000004</v>
      </c>
      <c r="F25" s="270">
        <v>1554095.2599999998</v>
      </c>
      <c r="G25" s="271">
        <v>466151.3199999995</v>
      </c>
      <c r="H25" s="272">
        <v>16753188.18</v>
      </c>
      <c r="I25" s="402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466" t="s">
        <v>144</v>
      </c>
      <c r="H28" s="466"/>
      <c r="I28" s="20"/>
    </row>
    <row r="29" spans="2:9" ht="60" customHeight="1" thickBot="1">
      <c r="B29" s="264" t="s">
        <v>8</v>
      </c>
      <c r="C29" s="265" t="s">
        <v>152</v>
      </c>
      <c r="D29" s="300" t="s">
        <v>38</v>
      </c>
      <c r="E29" s="300" t="s">
        <v>39</v>
      </c>
      <c r="F29" s="300" t="s">
        <v>40</v>
      </c>
      <c r="G29" s="266" t="s">
        <v>36</v>
      </c>
      <c r="H29" s="268" t="s">
        <v>216</v>
      </c>
      <c r="I29" s="391"/>
    </row>
    <row r="30" spans="2:9" ht="18" customHeight="1" thickTop="1">
      <c r="B30" s="273" t="s">
        <v>113</v>
      </c>
      <c r="C30" s="93">
        <v>0.6815867837407289</v>
      </c>
      <c r="D30" s="93">
        <v>0.15374896531601043</v>
      </c>
      <c r="E30" s="93">
        <v>0.07342160882379893</v>
      </c>
      <c r="F30" s="93">
        <v>0.07183559797911807</v>
      </c>
      <c r="G30" s="106">
        <v>0.019407044140343575</v>
      </c>
      <c r="H30" s="283">
        <v>1</v>
      </c>
      <c r="I30" s="403"/>
    </row>
    <row r="31" spans="2:9" ht="18" customHeight="1">
      <c r="B31" s="274" t="s">
        <v>114</v>
      </c>
      <c r="C31" s="93">
        <v>0.6163662624572985</v>
      </c>
      <c r="D31" s="93">
        <v>0.16237033866629505</v>
      </c>
      <c r="E31" s="93">
        <v>0.06563858185434072</v>
      </c>
      <c r="F31" s="93">
        <v>0.11133579746571973</v>
      </c>
      <c r="G31" s="94">
        <v>0.04428901955634597</v>
      </c>
      <c r="H31" s="283">
        <v>1</v>
      </c>
      <c r="I31" s="403"/>
    </row>
    <row r="32" spans="2:9" ht="18" customHeight="1">
      <c r="B32" s="274" t="s">
        <v>115</v>
      </c>
      <c r="C32" s="93">
        <v>0.5942720296563312</v>
      </c>
      <c r="D32" s="93">
        <v>0.1542795689175157</v>
      </c>
      <c r="E32" s="93">
        <v>0.09127515548685024</v>
      </c>
      <c r="F32" s="93">
        <v>0.12279640074052774</v>
      </c>
      <c r="G32" s="94">
        <v>0.03737684519877509</v>
      </c>
      <c r="H32" s="283">
        <v>1</v>
      </c>
      <c r="I32" s="403"/>
    </row>
    <row r="33" spans="2:9" ht="18" customHeight="1">
      <c r="B33" s="274" t="s">
        <v>116</v>
      </c>
      <c r="C33" s="93">
        <v>0.7011009592565776</v>
      </c>
      <c r="D33" s="93">
        <v>0.13672705089768245</v>
      </c>
      <c r="E33" s="93">
        <v>0.07036713804417086</v>
      </c>
      <c r="F33" s="93">
        <v>0.07455969487458172</v>
      </c>
      <c r="G33" s="94">
        <v>0.01724515692698739</v>
      </c>
      <c r="H33" s="283">
        <v>1</v>
      </c>
      <c r="I33" s="403"/>
    </row>
    <row r="34" spans="2:9" ht="18" customHeight="1">
      <c r="B34" s="274" t="s">
        <v>117</v>
      </c>
      <c r="C34" s="93">
        <v>0.6458101797247452</v>
      </c>
      <c r="D34" s="93">
        <v>0.146233327353057</v>
      </c>
      <c r="E34" s="93">
        <v>0.08719011252291302</v>
      </c>
      <c r="F34" s="93">
        <v>0.09899266909735693</v>
      </c>
      <c r="G34" s="94">
        <v>0.02177371130192795</v>
      </c>
      <c r="H34" s="283">
        <v>1</v>
      </c>
      <c r="I34" s="403"/>
    </row>
    <row r="35" spans="2:9" ht="18" customHeight="1">
      <c r="B35" s="274" t="s">
        <v>118</v>
      </c>
      <c r="C35" s="93">
        <v>0.6594279977336492</v>
      </c>
      <c r="D35" s="93">
        <v>0.15771175286399444</v>
      </c>
      <c r="E35" s="93">
        <v>0.06951213941333095</v>
      </c>
      <c r="F35" s="93">
        <v>0.09168419385173512</v>
      </c>
      <c r="G35" s="94">
        <v>0.02166391613729029</v>
      </c>
      <c r="H35" s="283">
        <v>1</v>
      </c>
      <c r="I35" s="403"/>
    </row>
    <row r="36" spans="2:9" ht="18" customHeight="1">
      <c r="B36" s="274" t="s">
        <v>119</v>
      </c>
      <c r="C36" s="93">
        <v>0.6551198810234531</v>
      </c>
      <c r="D36" s="93">
        <v>0.159529371729454</v>
      </c>
      <c r="E36" s="93">
        <v>0.06404619107657344</v>
      </c>
      <c r="F36" s="93">
        <v>0.09083624552451601</v>
      </c>
      <c r="G36" s="94">
        <v>0.030468310646003482</v>
      </c>
      <c r="H36" s="283">
        <v>1</v>
      </c>
      <c r="I36" s="403"/>
    </row>
    <row r="37" spans="2:9" ht="18" customHeight="1">
      <c r="B37" s="274" t="s">
        <v>120</v>
      </c>
      <c r="C37" s="93">
        <v>0.6594542384343026</v>
      </c>
      <c r="D37" s="93">
        <v>0.18406518622034923</v>
      </c>
      <c r="E37" s="93">
        <v>0.060452748989116</v>
      </c>
      <c r="F37" s="93">
        <v>0.07765028276961372</v>
      </c>
      <c r="G37" s="94">
        <v>0.01837754358661838</v>
      </c>
      <c r="H37" s="283">
        <v>1</v>
      </c>
      <c r="I37" s="403"/>
    </row>
    <row r="38" spans="2:9" ht="18" customHeight="1">
      <c r="B38" s="274" t="s">
        <v>121</v>
      </c>
      <c r="C38" s="93">
        <v>0.6480307147644717</v>
      </c>
      <c r="D38" s="93">
        <v>0.12494644518502125</v>
      </c>
      <c r="E38" s="93">
        <v>0.09140146360962975</v>
      </c>
      <c r="F38" s="93">
        <v>0.10929356953311875</v>
      </c>
      <c r="G38" s="94">
        <v>0.026327806907758673</v>
      </c>
      <c r="H38" s="283">
        <v>1</v>
      </c>
      <c r="I38" s="403"/>
    </row>
    <row r="39" spans="2:9" ht="18" customHeight="1">
      <c r="B39" s="274" t="s">
        <v>122</v>
      </c>
      <c r="C39" s="93">
        <v>0.6871303776710844</v>
      </c>
      <c r="D39" s="93">
        <v>0.17702566115063575</v>
      </c>
      <c r="E39" s="93">
        <v>0.047503505050318105</v>
      </c>
      <c r="F39" s="93">
        <v>0.0689799440153734</v>
      </c>
      <c r="G39" s="94">
        <v>0.019360512112588327</v>
      </c>
      <c r="H39" s="283">
        <v>1</v>
      </c>
      <c r="I39" s="403"/>
    </row>
    <row r="40" spans="2:9" ht="18" customHeight="1">
      <c r="B40" s="274" t="s">
        <v>123</v>
      </c>
      <c r="C40" s="93">
        <v>0.6136431640270786</v>
      </c>
      <c r="D40" s="93">
        <v>0.19404729667379322</v>
      </c>
      <c r="E40" s="93">
        <v>0.040349885449385094</v>
      </c>
      <c r="F40" s="93">
        <v>0.11871733371425351</v>
      </c>
      <c r="G40" s="94">
        <v>0.0332423201354896</v>
      </c>
      <c r="H40" s="283">
        <v>1</v>
      </c>
      <c r="I40" s="403"/>
    </row>
    <row r="41" spans="2:9" ht="18" customHeight="1">
      <c r="B41" s="274" t="s">
        <v>124</v>
      </c>
      <c r="C41" s="93">
        <v>0.6094345479751216</v>
      </c>
      <c r="D41" s="93">
        <v>0.12172511575635522</v>
      </c>
      <c r="E41" s="93">
        <v>0.12980497178624392</v>
      </c>
      <c r="F41" s="93">
        <v>0.08630915393530958</v>
      </c>
      <c r="G41" s="94">
        <v>0.05272621054696962</v>
      </c>
      <c r="H41" s="283">
        <v>1</v>
      </c>
      <c r="I41" s="403"/>
    </row>
    <row r="42" spans="2:9" ht="18" customHeight="1">
      <c r="B42" s="274" t="s">
        <v>125</v>
      </c>
      <c r="C42" s="93">
        <v>0.6465733076979512</v>
      </c>
      <c r="D42" s="93">
        <v>0.16277347334250253</v>
      </c>
      <c r="E42" s="93">
        <v>0.08249274354345026</v>
      </c>
      <c r="F42" s="93">
        <v>0.08565766254237638</v>
      </c>
      <c r="G42" s="94">
        <v>0.02250281287371968</v>
      </c>
      <c r="H42" s="283">
        <v>1</v>
      </c>
      <c r="I42" s="403"/>
    </row>
    <row r="43" spans="2:9" ht="18" customHeight="1">
      <c r="B43" s="274" t="s">
        <v>126</v>
      </c>
      <c r="C43" s="93">
        <v>0.5607527377007772</v>
      </c>
      <c r="D43" s="93">
        <v>0.19731076804207962</v>
      </c>
      <c r="E43" s="93">
        <v>0.0944861443366369</v>
      </c>
      <c r="F43" s="93">
        <v>0.14745029048602548</v>
      </c>
      <c r="G43" s="94">
        <v>5.943448079647789E-08</v>
      </c>
      <c r="H43" s="283">
        <v>1</v>
      </c>
      <c r="I43" s="403"/>
    </row>
    <row r="44" spans="2:9" ht="18" customHeight="1">
      <c r="B44" s="274" t="s">
        <v>127</v>
      </c>
      <c r="C44" s="93">
        <v>0.5207136434623733</v>
      </c>
      <c r="D44" s="93">
        <v>0.233261802893213</v>
      </c>
      <c r="E44" s="93">
        <v>0.08651448357232161</v>
      </c>
      <c r="F44" s="93">
        <v>0.15951005303332702</v>
      </c>
      <c r="G44" s="94">
        <v>1.7038765200198463E-08</v>
      </c>
      <c r="H44" s="283">
        <v>1</v>
      </c>
      <c r="I44" s="403"/>
    </row>
    <row r="45" spans="2:9" ht="18" customHeight="1">
      <c r="B45" s="274" t="s">
        <v>128</v>
      </c>
      <c r="C45" s="93">
        <v>0.6462928113566232</v>
      </c>
      <c r="D45" s="93">
        <v>0.1517865622472764</v>
      </c>
      <c r="E45" s="93">
        <v>0.06510464687767166</v>
      </c>
      <c r="F45" s="93">
        <v>0.10424679414166489</v>
      </c>
      <c r="G45" s="94">
        <v>0.032569185376763676</v>
      </c>
      <c r="H45" s="283">
        <v>1</v>
      </c>
      <c r="I45" s="403"/>
    </row>
    <row r="46" spans="2:9" ht="18" customHeight="1" thickBot="1">
      <c r="B46" s="293" t="s">
        <v>129</v>
      </c>
      <c r="C46" s="97">
        <v>0.7032557929754695</v>
      </c>
      <c r="D46" s="95">
        <v>0.13661678178664044</v>
      </c>
      <c r="E46" s="95">
        <v>0.0682729100359323</v>
      </c>
      <c r="F46" s="95">
        <v>0.07314299069709138</v>
      </c>
      <c r="G46" s="96">
        <v>0.01871152450486621</v>
      </c>
      <c r="H46" s="284">
        <v>1</v>
      </c>
      <c r="I46" s="403"/>
    </row>
    <row r="47" spans="2:9" ht="27" customHeight="1" thickBot="1" thickTop="1">
      <c r="B47" s="269" t="s">
        <v>1</v>
      </c>
      <c r="C47" s="282">
        <v>0.6476320109000292</v>
      </c>
      <c r="D47" s="282">
        <v>0.1468410766696229</v>
      </c>
      <c r="E47" s="282">
        <v>0.08493812907197945</v>
      </c>
      <c r="F47" s="282">
        <v>0.0927641499219404</v>
      </c>
      <c r="G47" s="286">
        <v>0.02782463343642807</v>
      </c>
      <c r="H47" s="285">
        <v>1</v>
      </c>
      <c r="I47" s="404"/>
    </row>
  </sheetData>
  <sheetProtection/>
  <mergeCells count="3">
    <mergeCell ref="G6:H6"/>
    <mergeCell ref="G28:H28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42F4F8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15.57421875" style="10" customWidth="1"/>
    <col min="10" max="16384" width="9.140625" style="6" customWidth="1"/>
  </cols>
  <sheetData>
    <row r="1" spans="1:11" ht="18.75" thickBot="1" thickTop="1">
      <c r="A1" s="7"/>
      <c r="B1" s="2" t="s">
        <v>35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334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D6" s="22"/>
      <c r="E6" s="24"/>
      <c r="F6" s="24"/>
      <c r="G6" s="424" t="s">
        <v>130</v>
      </c>
      <c r="H6" s="424"/>
      <c r="I6" s="20"/>
    </row>
    <row r="7" spans="1:9" ht="60" customHeight="1" thickBot="1">
      <c r="A7" s="7"/>
      <c r="B7" s="264" t="s">
        <v>0</v>
      </c>
      <c r="C7" s="265" t="s">
        <v>152</v>
      </c>
      <c r="D7" s="300" t="s">
        <v>38</v>
      </c>
      <c r="E7" s="300" t="s">
        <v>39</v>
      </c>
      <c r="F7" s="300" t="s">
        <v>40</v>
      </c>
      <c r="G7" s="266" t="s">
        <v>36</v>
      </c>
      <c r="H7" s="268" t="s">
        <v>216</v>
      </c>
      <c r="I7" s="391"/>
    </row>
    <row r="8" spans="1:9" ht="18" customHeight="1" thickTop="1">
      <c r="A8" s="7"/>
      <c r="B8" s="273" t="s">
        <v>106</v>
      </c>
      <c r="C8" s="98">
        <v>1510208.92</v>
      </c>
      <c r="D8" s="98">
        <v>248060.74</v>
      </c>
      <c r="E8" s="98">
        <v>336978.63</v>
      </c>
      <c r="F8" s="98">
        <v>227078.41</v>
      </c>
      <c r="G8" s="116">
        <v>168820.52000000002</v>
      </c>
      <c r="H8" s="276">
        <v>2491147.22</v>
      </c>
      <c r="I8" s="401"/>
    </row>
    <row r="9" spans="1:9" ht="18" customHeight="1">
      <c r="A9" s="7"/>
      <c r="B9" s="274" t="s">
        <v>107</v>
      </c>
      <c r="C9" s="98">
        <v>584557.8400000001</v>
      </c>
      <c r="D9" s="98">
        <v>136761.84</v>
      </c>
      <c r="E9" s="98">
        <v>83172.45</v>
      </c>
      <c r="F9" s="98">
        <v>103943.72</v>
      </c>
      <c r="G9" s="110">
        <v>59346.76000000001</v>
      </c>
      <c r="H9" s="276">
        <v>967782.61</v>
      </c>
      <c r="I9" s="401"/>
    </row>
    <row r="10" spans="1:9" ht="18" customHeight="1">
      <c r="A10" s="7"/>
      <c r="B10" s="274" t="s">
        <v>108</v>
      </c>
      <c r="C10" s="98">
        <v>2353197.33</v>
      </c>
      <c r="D10" s="98">
        <v>584776.59</v>
      </c>
      <c r="E10" s="98">
        <v>332907.71</v>
      </c>
      <c r="F10" s="98">
        <v>426404.7</v>
      </c>
      <c r="G10" s="110">
        <v>183870.44999999972</v>
      </c>
      <c r="H10" s="276">
        <v>3881156.78</v>
      </c>
      <c r="I10" s="401"/>
    </row>
    <row r="11" spans="1:9" ht="18" customHeight="1">
      <c r="A11" s="7"/>
      <c r="B11" s="274" t="s">
        <v>109</v>
      </c>
      <c r="C11" s="98">
        <v>1533354.2599999998</v>
      </c>
      <c r="D11" s="98">
        <v>300553.69</v>
      </c>
      <c r="E11" s="98">
        <v>216819.96</v>
      </c>
      <c r="F11" s="98">
        <v>199867.1</v>
      </c>
      <c r="G11" s="110">
        <v>51767.55000000028</v>
      </c>
      <c r="H11" s="276">
        <v>2302362.56</v>
      </c>
      <c r="I11" s="401"/>
    </row>
    <row r="12" spans="1:9" ht="18" customHeight="1">
      <c r="A12" s="7"/>
      <c r="B12" s="274" t="s">
        <v>110</v>
      </c>
      <c r="C12" s="98">
        <v>1770711.05</v>
      </c>
      <c r="D12" s="98">
        <v>403316.05</v>
      </c>
      <c r="E12" s="98">
        <v>210167.01</v>
      </c>
      <c r="F12" s="98">
        <v>213395.6</v>
      </c>
      <c r="G12" s="110">
        <v>1741.709999999497</v>
      </c>
      <c r="H12" s="276">
        <v>2599331.42</v>
      </c>
      <c r="I12" s="401"/>
    </row>
    <row r="13" spans="1:9" ht="18" customHeight="1">
      <c r="A13" s="7"/>
      <c r="B13" s="274" t="s">
        <v>111</v>
      </c>
      <c r="C13" s="98">
        <v>1979849.98</v>
      </c>
      <c r="D13" s="98">
        <v>475142.03</v>
      </c>
      <c r="E13" s="98">
        <v>192613.4</v>
      </c>
      <c r="F13" s="98">
        <v>223801.31</v>
      </c>
      <c r="G13" s="110">
        <v>152.92000000039116</v>
      </c>
      <c r="H13" s="276">
        <v>2871559.64</v>
      </c>
      <c r="I13" s="401"/>
    </row>
    <row r="14" spans="1:9" ht="18" customHeight="1" thickBot="1">
      <c r="A14" s="7"/>
      <c r="B14" s="293" t="s">
        <v>112</v>
      </c>
      <c r="C14" s="111">
        <v>1118021.59</v>
      </c>
      <c r="D14" s="115">
        <v>311445.26</v>
      </c>
      <c r="E14" s="115">
        <v>50325.3</v>
      </c>
      <c r="F14" s="115">
        <v>159604.43</v>
      </c>
      <c r="G14" s="112">
        <v>451.37999999988824</v>
      </c>
      <c r="H14" s="277">
        <v>1639847.96</v>
      </c>
      <c r="I14" s="401"/>
    </row>
    <row r="15" spans="1:9" ht="27" customHeight="1" thickBot="1" thickTop="1">
      <c r="A15" s="7"/>
      <c r="B15" s="269" t="s">
        <v>1</v>
      </c>
      <c r="C15" s="304">
        <v>10849900.969999999</v>
      </c>
      <c r="D15" s="304">
        <v>2460056.2</v>
      </c>
      <c r="E15" s="304">
        <v>1422984.46</v>
      </c>
      <c r="F15" s="304">
        <v>1554095.27</v>
      </c>
      <c r="G15" s="305">
        <v>466151.2899999998</v>
      </c>
      <c r="H15" s="272">
        <v>16753188.190000001</v>
      </c>
      <c r="I15" s="402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G18" s="466" t="s">
        <v>144</v>
      </c>
      <c r="H18" s="466"/>
      <c r="I18" s="20"/>
    </row>
    <row r="19" spans="1:9" ht="60" customHeight="1" thickBot="1">
      <c r="A19" s="7"/>
      <c r="B19" s="264" t="s">
        <v>0</v>
      </c>
      <c r="C19" s="265" t="s">
        <v>152</v>
      </c>
      <c r="D19" s="300" t="s">
        <v>38</v>
      </c>
      <c r="E19" s="300" t="s">
        <v>39</v>
      </c>
      <c r="F19" s="300" t="s">
        <v>40</v>
      </c>
      <c r="G19" s="266" t="s">
        <v>36</v>
      </c>
      <c r="H19" s="268" t="s">
        <v>216</v>
      </c>
      <c r="I19" s="391"/>
    </row>
    <row r="20" spans="1:9" ht="18" customHeight="1" thickTop="1">
      <c r="A20" s="7"/>
      <c r="B20" s="273" t="s">
        <v>106</v>
      </c>
      <c r="C20" s="93">
        <v>0.6062302973808187</v>
      </c>
      <c r="D20" s="93">
        <v>0.09957690898733795</v>
      </c>
      <c r="E20" s="93">
        <v>0.13527045984861544</v>
      </c>
      <c r="F20" s="93">
        <v>0.09115415105816187</v>
      </c>
      <c r="G20" s="106">
        <v>0.06776818272506592</v>
      </c>
      <c r="H20" s="283">
        <v>1</v>
      </c>
      <c r="I20" s="403"/>
    </row>
    <row r="21" spans="1:9" ht="18" customHeight="1">
      <c r="A21" s="7"/>
      <c r="B21" s="274" t="s">
        <v>107</v>
      </c>
      <c r="C21" s="93">
        <v>0.6040177142674635</v>
      </c>
      <c r="D21" s="93">
        <v>0.14131462849905932</v>
      </c>
      <c r="E21" s="93">
        <v>0.08594125286049518</v>
      </c>
      <c r="F21" s="93">
        <v>0.10740399644089493</v>
      </c>
      <c r="G21" s="94">
        <v>0.06132240793208715</v>
      </c>
      <c r="H21" s="283">
        <v>1</v>
      </c>
      <c r="I21" s="403"/>
    </row>
    <row r="22" spans="1:9" ht="18" customHeight="1">
      <c r="A22" s="7"/>
      <c r="B22" s="274" t="s">
        <v>108</v>
      </c>
      <c r="C22" s="93">
        <v>0.6063133914420227</v>
      </c>
      <c r="D22" s="93">
        <v>0.15067069514259612</v>
      </c>
      <c r="E22" s="93">
        <v>0.08577538318356726</v>
      </c>
      <c r="F22" s="93">
        <v>0.10986536338787119</v>
      </c>
      <c r="G22" s="94">
        <v>0.04737516684394278</v>
      </c>
      <c r="H22" s="283">
        <v>1</v>
      </c>
      <c r="I22" s="403"/>
    </row>
    <row r="23" spans="1:9" ht="18" customHeight="1">
      <c r="A23" s="7"/>
      <c r="B23" s="274" t="s">
        <v>109</v>
      </c>
      <c r="C23" s="93">
        <v>0.665991658585692</v>
      </c>
      <c r="D23" s="93">
        <v>0.13054142523929854</v>
      </c>
      <c r="E23" s="93">
        <v>0.09417281351204737</v>
      </c>
      <c r="F23" s="93">
        <v>0.08680956834183405</v>
      </c>
      <c r="G23" s="94">
        <v>0.022484534321128066</v>
      </c>
      <c r="H23" s="283">
        <v>1</v>
      </c>
      <c r="I23" s="403"/>
    </row>
    <row r="24" spans="1:9" ht="18" customHeight="1">
      <c r="A24" s="7"/>
      <c r="B24" s="274" t="s">
        <v>110</v>
      </c>
      <c r="C24" s="93">
        <v>0.6812178840972885</v>
      </c>
      <c r="D24" s="93">
        <v>0.15516145686416546</v>
      </c>
      <c r="E24" s="93">
        <v>0.08085425674575965</v>
      </c>
      <c r="F24" s="93">
        <v>0.08209634152769946</v>
      </c>
      <c r="G24" s="94">
        <v>0.0006700607650868535</v>
      </c>
      <c r="H24" s="283">
        <v>1</v>
      </c>
      <c r="I24" s="403"/>
    </row>
    <row r="25" spans="1:9" ht="18" customHeight="1">
      <c r="A25" s="7"/>
      <c r="B25" s="274" t="s">
        <v>111</v>
      </c>
      <c r="C25" s="93">
        <v>0.6894685217124725</v>
      </c>
      <c r="D25" s="93">
        <v>0.1654647959880088</v>
      </c>
      <c r="E25" s="93">
        <v>0.06707623178601298</v>
      </c>
      <c r="F25" s="93">
        <v>0.07793719722290009</v>
      </c>
      <c r="G25" s="94">
        <v>5.3253290605655384E-05</v>
      </c>
      <c r="H25" s="283">
        <v>1</v>
      </c>
      <c r="I25" s="403"/>
    </row>
    <row r="26" spans="1:9" ht="18" customHeight="1" thickBot="1">
      <c r="A26" s="7"/>
      <c r="B26" s="293" t="s">
        <v>112</v>
      </c>
      <c r="C26" s="97">
        <v>0.6817836880438599</v>
      </c>
      <c r="D26" s="95">
        <v>0.18992325361675605</v>
      </c>
      <c r="E26" s="95">
        <v>0.030689003631775718</v>
      </c>
      <c r="F26" s="95">
        <v>0.0973287974819324</v>
      </c>
      <c r="G26" s="96">
        <v>0.00027525722567590244</v>
      </c>
      <c r="H26" s="284">
        <v>1</v>
      </c>
      <c r="I26" s="403"/>
    </row>
    <row r="27" spans="1:9" ht="27" customHeight="1" thickBot="1" thickTop="1">
      <c r="A27" s="7"/>
      <c r="B27" s="269" t="s">
        <v>1</v>
      </c>
      <c r="C27" s="282">
        <v>0.6476320117072593</v>
      </c>
      <c r="D27" s="282">
        <v>0.14684107717887457</v>
      </c>
      <c r="E27" s="282">
        <v>0.08493812902127973</v>
      </c>
      <c r="F27" s="282">
        <v>0.09276415046347067</v>
      </c>
      <c r="G27" s="286">
        <v>0.027824631629115592</v>
      </c>
      <c r="H27" s="285">
        <v>1</v>
      </c>
      <c r="I27" s="404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42F4F8"/>
  </sheetPr>
  <dimension ref="A1:K4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18.7109375" style="6" customWidth="1"/>
    <col min="9" max="9" width="15.00390625" style="10" customWidth="1"/>
    <col min="10" max="16384" width="9.140625" style="6" customWidth="1"/>
  </cols>
  <sheetData>
    <row r="1" spans="1:11" ht="18.75" thickBot="1" thickTop="1">
      <c r="A1" s="7"/>
      <c r="B1" s="2" t="s">
        <v>35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335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D6" s="22"/>
      <c r="E6" s="24"/>
      <c r="F6" s="24"/>
      <c r="G6" s="424" t="s">
        <v>130</v>
      </c>
      <c r="H6" s="424"/>
      <c r="I6" s="20"/>
    </row>
    <row r="7" spans="1:9" ht="69" customHeight="1" thickBot="1">
      <c r="A7" s="7"/>
      <c r="B7" s="264" t="s">
        <v>2</v>
      </c>
      <c r="C7" s="265" t="s">
        <v>152</v>
      </c>
      <c r="D7" s="300" t="s">
        <v>38</v>
      </c>
      <c r="E7" s="300" t="s">
        <v>39</v>
      </c>
      <c r="F7" s="300" t="s">
        <v>40</v>
      </c>
      <c r="G7" s="266" t="s">
        <v>36</v>
      </c>
      <c r="H7" s="268" t="s">
        <v>216</v>
      </c>
      <c r="I7" s="391"/>
    </row>
    <row r="8" spans="1:9" ht="18" customHeight="1" thickTop="1">
      <c r="A8" s="7"/>
      <c r="B8" s="273" t="s">
        <v>131</v>
      </c>
      <c r="C8" s="34">
        <v>10849900.969999999</v>
      </c>
      <c r="D8" s="34">
        <v>2460056.2</v>
      </c>
      <c r="E8" s="34">
        <v>1422984.46</v>
      </c>
      <c r="F8" s="34">
        <v>1554095.27</v>
      </c>
      <c r="G8" s="50">
        <v>466151.2899999998</v>
      </c>
      <c r="H8" s="276">
        <v>16753188.190000001</v>
      </c>
      <c r="I8" s="401"/>
    </row>
    <row r="9" spans="1:9" ht="18" customHeight="1">
      <c r="A9" s="7"/>
      <c r="B9" s="274" t="s">
        <v>132</v>
      </c>
      <c r="C9" s="34">
        <v>0</v>
      </c>
      <c r="D9" s="34">
        <v>0</v>
      </c>
      <c r="E9" s="34">
        <v>0</v>
      </c>
      <c r="F9" s="34">
        <v>0</v>
      </c>
      <c r="G9" s="51">
        <v>461504.84</v>
      </c>
      <c r="H9" s="276">
        <v>461504.84</v>
      </c>
      <c r="I9" s="401"/>
    </row>
    <row r="10" spans="1:9" ht="18" customHeight="1">
      <c r="A10" s="7"/>
      <c r="B10" s="274" t="s">
        <v>133</v>
      </c>
      <c r="C10" s="34">
        <v>0</v>
      </c>
      <c r="D10" s="34">
        <v>0</v>
      </c>
      <c r="E10" s="34">
        <v>0</v>
      </c>
      <c r="F10" s="34">
        <v>0</v>
      </c>
      <c r="G10" s="51">
        <v>5321089.76</v>
      </c>
      <c r="H10" s="276">
        <v>5321089.76</v>
      </c>
      <c r="I10" s="401"/>
    </row>
    <row r="11" spans="1:9" ht="18" customHeight="1">
      <c r="A11" s="7"/>
      <c r="B11" s="274" t="s">
        <v>141</v>
      </c>
      <c r="C11" s="34">
        <v>0</v>
      </c>
      <c r="D11" s="34">
        <v>0</v>
      </c>
      <c r="E11" s="34">
        <v>0</v>
      </c>
      <c r="F11" s="34">
        <v>0</v>
      </c>
      <c r="G11" s="51">
        <v>15118.93</v>
      </c>
      <c r="H11" s="276">
        <v>15118.93</v>
      </c>
      <c r="I11" s="401"/>
    </row>
    <row r="12" spans="1:9" ht="18" customHeight="1" thickBot="1">
      <c r="A12" s="7"/>
      <c r="B12" s="293" t="s">
        <v>142</v>
      </c>
      <c r="C12" s="37">
        <v>0</v>
      </c>
      <c r="D12" s="38">
        <v>0</v>
      </c>
      <c r="E12" s="38">
        <v>0</v>
      </c>
      <c r="F12" s="38">
        <v>0</v>
      </c>
      <c r="G12" s="52">
        <v>23872.68</v>
      </c>
      <c r="H12" s="277">
        <v>23872.68</v>
      </c>
      <c r="I12" s="401"/>
    </row>
    <row r="13" spans="1:9" ht="27" customHeight="1" thickBot="1" thickTop="1">
      <c r="A13" s="7"/>
      <c r="B13" s="269" t="s">
        <v>134</v>
      </c>
      <c r="C13" s="270">
        <v>10849900.969999999</v>
      </c>
      <c r="D13" s="270">
        <v>2460056.2</v>
      </c>
      <c r="E13" s="270">
        <v>1422984.46</v>
      </c>
      <c r="F13" s="270">
        <v>1554095.27</v>
      </c>
      <c r="G13" s="271">
        <v>6287737.499999999</v>
      </c>
      <c r="H13" s="272">
        <v>22574774.4</v>
      </c>
      <c r="I13" s="402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G16" s="466" t="s">
        <v>144</v>
      </c>
      <c r="H16" s="466"/>
      <c r="I16" s="20"/>
    </row>
    <row r="17" spans="1:9" ht="69" customHeight="1" thickBot="1">
      <c r="A17" s="7"/>
      <c r="B17" s="264" t="s">
        <v>2</v>
      </c>
      <c r="C17" s="265" t="s">
        <v>152</v>
      </c>
      <c r="D17" s="300" t="s">
        <v>38</v>
      </c>
      <c r="E17" s="300" t="s">
        <v>39</v>
      </c>
      <c r="F17" s="300" t="s">
        <v>40</v>
      </c>
      <c r="G17" s="266" t="s">
        <v>36</v>
      </c>
      <c r="H17" s="268" t="s">
        <v>216</v>
      </c>
      <c r="I17" s="391"/>
    </row>
    <row r="18" spans="1:9" ht="16.5" customHeight="1" thickTop="1">
      <c r="A18" s="7"/>
      <c r="B18" s="273" t="s">
        <v>131</v>
      </c>
      <c r="C18" s="93">
        <v>0.6476320117072593</v>
      </c>
      <c r="D18" s="93">
        <v>0.14684107717887457</v>
      </c>
      <c r="E18" s="93">
        <v>0.08493812902127973</v>
      </c>
      <c r="F18" s="93">
        <v>0.09276415046347067</v>
      </c>
      <c r="G18" s="106">
        <v>0.027824631629115592</v>
      </c>
      <c r="H18" s="283">
        <v>1</v>
      </c>
      <c r="I18" s="403"/>
    </row>
    <row r="19" spans="1:9" ht="16.5" customHeight="1">
      <c r="A19" s="7"/>
      <c r="B19" s="274" t="s">
        <v>132</v>
      </c>
      <c r="C19" s="93">
        <v>0</v>
      </c>
      <c r="D19" s="93">
        <v>0</v>
      </c>
      <c r="E19" s="93">
        <v>0</v>
      </c>
      <c r="F19" s="93">
        <v>0</v>
      </c>
      <c r="G19" s="94">
        <v>1</v>
      </c>
      <c r="H19" s="283">
        <v>1</v>
      </c>
      <c r="I19" s="403"/>
    </row>
    <row r="20" spans="1:9" ht="16.5" customHeight="1">
      <c r="A20" s="7"/>
      <c r="B20" s="274" t="s">
        <v>133</v>
      </c>
      <c r="C20" s="93">
        <v>0</v>
      </c>
      <c r="D20" s="93">
        <v>0</v>
      </c>
      <c r="E20" s="93">
        <v>0</v>
      </c>
      <c r="F20" s="93">
        <v>0</v>
      </c>
      <c r="G20" s="94">
        <v>1</v>
      </c>
      <c r="H20" s="283">
        <v>1</v>
      </c>
      <c r="I20" s="403"/>
    </row>
    <row r="21" spans="1:9" ht="16.5" customHeight="1">
      <c r="A21" s="7"/>
      <c r="B21" s="274" t="s">
        <v>141</v>
      </c>
      <c r="C21" s="93">
        <v>0</v>
      </c>
      <c r="D21" s="93">
        <v>0</v>
      </c>
      <c r="E21" s="93">
        <v>0</v>
      </c>
      <c r="F21" s="93">
        <v>0</v>
      </c>
      <c r="G21" s="94">
        <v>1</v>
      </c>
      <c r="H21" s="283">
        <v>1</v>
      </c>
      <c r="I21" s="403"/>
    </row>
    <row r="22" spans="1:9" ht="16.5" customHeight="1" thickBot="1">
      <c r="A22" s="7"/>
      <c r="B22" s="293" t="s">
        <v>142</v>
      </c>
      <c r="C22" s="97">
        <v>0</v>
      </c>
      <c r="D22" s="95">
        <v>0</v>
      </c>
      <c r="E22" s="95">
        <v>0</v>
      </c>
      <c r="F22" s="95">
        <v>0</v>
      </c>
      <c r="G22" s="96">
        <v>1</v>
      </c>
      <c r="H22" s="284">
        <v>1</v>
      </c>
      <c r="I22" s="403"/>
    </row>
    <row r="23" spans="1:9" ht="27" customHeight="1" thickBot="1" thickTop="1">
      <c r="A23" s="7"/>
      <c r="B23" s="269" t="s">
        <v>134</v>
      </c>
      <c r="C23" s="282">
        <v>0.48062057134001746</v>
      </c>
      <c r="D23" s="282">
        <v>0.10897367815999084</v>
      </c>
      <c r="E23" s="282">
        <v>0.06303427156286444</v>
      </c>
      <c r="F23" s="282">
        <v>0.06884211742111584</v>
      </c>
      <c r="G23" s="286">
        <v>0.27852936151601143</v>
      </c>
      <c r="H23" s="285">
        <v>1</v>
      </c>
      <c r="I23" s="404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348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9" ht="11.25" customHeight="1" thickBot="1">
      <c r="A28" s="7"/>
      <c r="D28" s="22"/>
      <c r="E28" s="24"/>
      <c r="F28" s="24"/>
      <c r="G28" s="424" t="s">
        <v>130</v>
      </c>
      <c r="H28" s="424"/>
      <c r="I28" s="20"/>
    </row>
    <row r="29" spans="1:9" ht="69" customHeight="1" thickBot="1">
      <c r="A29" s="7"/>
      <c r="B29" s="264" t="s">
        <v>25</v>
      </c>
      <c r="C29" s="265" t="s">
        <v>152</v>
      </c>
      <c r="D29" s="300" t="s">
        <v>38</v>
      </c>
      <c r="E29" s="300" t="s">
        <v>39</v>
      </c>
      <c r="F29" s="300" t="s">
        <v>40</v>
      </c>
      <c r="G29" s="266" t="s">
        <v>36</v>
      </c>
      <c r="H29" s="268" t="s">
        <v>216</v>
      </c>
      <c r="I29" s="391"/>
    </row>
    <row r="30" spans="1:9" ht="18" customHeight="1" thickTop="1">
      <c r="A30" s="7"/>
      <c r="B30" s="273" t="s">
        <v>22</v>
      </c>
      <c r="C30" s="32">
        <v>10449947.629999999</v>
      </c>
      <c r="D30" s="32">
        <v>2289957.51</v>
      </c>
      <c r="E30" s="32">
        <v>1356311.8400000003</v>
      </c>
      <c r="F30" s="32">
        <v>1435670.4099999997</v>
      </c>
      <c r="G30" s="50">
        <v>466151.29999999946</v>
      </c>
      <c r="H30" s="292">
        <v>15998038.69</v>
      </c>
      <c r="I30" s="401"/>
    </row>
    <row r="31" spans="1:9" ht="18" customHeight="1">
      <c r="A31" s="7"/>
      <c r="B31" s="274" t="s">
        <v>23</v>
      </c>
      <c r="C31" s="32">
        <v>305605.27</v>
      </c>
      <c r="D31" s="32">
        <v>136900.65</v>
      </c>
      <c r="E31" s="32">
        <v>50775.09</v>
      </c>
      <c r="F31" s="32">
        <v>93615.97</v>
      </c>
      <c r="G31" s="62">
        <v>0.010000000009313226</v>
      </c>
      <c r="H31" s="292">
        <v>586896.99</v>
      </c>
      <c r="I31" s="401"/>
    </row>
    <row r="32" spans="1:9" ht="18" customHeight="1" thickBot="1">
      <c r="A32" s="7"/>
      <c r="B32" s="293" t="s">
        <v>24</v>
      </c>
      <c r="C32" s="37">
        <v>94348.05</v>
      </c>
      <c r="D32" s="38">
        <v>33198.03</v>
      </c>
      <c r="E32" s="38">
        <v>15897.53</v>
      </c>
      <c r="F32" s="38">
        <v>24808.88</v>
      </c>
      <c r="G32" s="52">
        <v>0.009999999980209395</v>
      </c>
      <c r="H32" s="277">
        <v>168252.5</v>
      </c>
      <c r="I32" s="401"/>
    </row>
    <row r="33" spans="1:9" ht="27" customHeight="1" thickBot="1" thickTop="1">
      <c r="A33" s="7"/>
      <c r="B33" s="269" t="s">
        <v>1</v>
      </c>
      <c r="C33" s="270">
        <v>10849900.95</v>
      </c>
      <c r="D33" s="270">
        <v>2460056.19</v>
      </c>
      <c r="E33" s="270">
        <v>1422984.4600000004</v>
      </c>
      <c r="F33" s="270">
        <v>1554095.2599999998</v>
      </c>
      <c r="G33" s="271">
        <v>466151.3199999995</v>
      </c>
      <c r="H33" s="272">
        <v>16753188.18</v>
      </c>
      <c r="I33" s="402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45</v>
      </c>
    </row>
    <row r="36" spans="1:9" ht="11.25" customHeight="1" thickBot="1">
      <c r="A36" s="7"/>
      <c r="B36" s="3"/>
      <c r="C36" s="3"/>
      <c r="D36" s="22"/>
      <c r="E36" s="24"/>
      <c r="F36" s="24"/>
      <c r="G36" s="466" t="s">
        <v>144</v>
      </c>
      <c r="H36" s="466"/>
      <c r="I36" s="20"/>
    </row>
    <row r="37" spans="1:9" ht="69" customHeight="1" thickBot="1">
      <c r="A37" s="7"/>
      <c r="B37" s="264" t="s">
        <v>25</v>
      </c>
      <c r="C37" s="265" t="s">
        <v>152</v>
      </c>
      <c r="D37" s="300" t="s">
        <v>38</v>
      </c>
      <c r="E37" s="300" t="s">
        <v>39</v>
      </c>
      <c r="F37" s="300" t="s">
        <v>40</v>
      </c>
      <c r="G37" s="266" t="s">
        <v>36</v>
      </c>
      <c r="H37" s="268" t="s">
        <v>216</v>
      </c>
      <c r="I37" s="391"/>
    </row>
    <row r="38" spans="1:9" ht="18" customHeight="1" thickTop="1">
      <c r="A38" s="7"/>
      <c r="B38" s="273" t="s">
        <v>22</v>
      </c>
      <c r="C38" s="184">
        <v>0.6532017975761002</v>
      </c>
      <c r="D38" s="184">
        <v>0.14313989073119313</v>
      </c>
      <c r="E38" s="184">
        <v>0.08477988247695632</v>
      </c>
      <c r="F38" s="184">
        <v>0.08974040117163885</v>
      </c>
      <c r="G38" s="106">
        <v>0.029138028044111416</v>
      </c>
      <c r="H38" s="298">
        <v>1</v>
      </c>
      <c r="I38" s="403"/>
    </row>
    <row r="39" spans="1:9" ht="18" customHeight="1">
      <c r="A39" s="7"/>
      <c r="B39" s="274" t="s">
        <v>23</v>
      </c>
      <c r="C39" s="184">
        <v>0.5207136434623733</v>
      </c>
      <c r="D39" s="184">
        <v>0.233261802893213</v>
      </c>
      <c r="E39" s="184">
        <v>0.08651448357232161</v>
      </c>
      <c r="F39" s="184">
        <v>0.15951005303332702</v>
      </c>
      <c r="G39" s="185">
        <v>1.7038765200198463E-08</v>
      </c>
      <c r="H39" s="298">
        <v>1</v>
      </c>
      <c r="I39" s="403"/>
    </row>
    <row r="40" spans="1:9" ht="18" customHeight="1" thickBot="1">
      <c r="A40" s="7"/>
      <c r="B40" s="293" t="s">
        <v>24</v>
      </c>
      <c r="C40" s="97">
        <v>0.5607527377007772</v>
      </c>
      <c r="D40" s="95">
        <v>0.19731076804207962</v>
      </c>
      <c r="E40" s="95">
        <v>0.0944861443366369</v>
      </c>
      <c r="F40" s="95">
        <v>0.14745029048602548</v>
      </c>
      <c r="G40" s="96">
        <v>5.943448079647789E-08</v>
      </c>
      <c r="H40" s="284">
        <v>1</v>
      </c>
      <c r="I40" s="403"/>
    </row>
    <row r="41" spans="1:9" ht="27" customHeight="1" thickBot="1" thickTop="1">
      <c r="A41" s="7"/>
      <c r="B41" s="269" t="s">
        <v>1</v>
      </c>
      <c r="C41" s="282">
        <v>0.6476320109000292</v>
      </c>
      <c r="D41" s="282">
        <v>0.1468410766696229</v>
      </c>
      <c r="E41" s="282">
        <v>0.08493812907197945</v>
      </c>
      <c r="F41" s="282">
        <v>0.0927641499219404</v>
      </c>
      <c r="G41" s="286">
        <v>0.02782463343642807</v>
      </c>
      <c r="H41" s="285">
        <v>1</v>
      </c>
      <c r="I41" s="404"/>
    </row>
    <row r="42" ht="15" customHeight="1"/>
  </sheetData>
  <sheetProtection/>
  <mergeCells count="5">
    <mergeCell ref="G6:H6"/>
    <mergeCell ref="G16:H16"/>
    <mergeCell ref="G36:H36"/>
    <mergeCell ref="G28:H28"/>
    <mergeCell ref="J1:K1"/>
  </mergeCells>
  <hyperlinks>
    <hyperlink ref="J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42F4F8"/>
  </sheetPr>
  <dimension ref="A1:H4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20.7109375" style="6" customWidth="1"/>
    <col min="5" max="5" width="21.7109375" style="6" customWidth="1"/>
    <col min="6" max="6" width="16.00390625" style="10" customWidth="1"/>
    <col min="7" max="16384" width="9.140625" style="6" customWidth="1"/>
  </cols>
  <sheetData>
    <row r="1" spans="1:8" ht="18" customHeight="1" thickBot="1" thickTop="1">
      <c r="A1" s="7"/>
      <c r="B1" s="2" t="s">
        <v>32</v>
      </c>
      <c r="C1" s="7"/>
      <c r="D1" s="7"/>
      <c r="E1" s="7"/>
      <c r="F1" s="7"/>
      <c r="G1" s="464" t="s">
        <v>263</v>
      </c>
      <c r="H1" s="465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336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165</v>
      </c>
      <c r="C5" s="7"/>
      <c r="D5" s="7"/>
      <c r="E5" s="7"/>
      <c r="F5" s="7"/>
    </row>
    <row r="6" spans="1:6" ht="11.25" customHeight="1" thickBot="1">
      <c r="A6" s="7"/>
      <c r="B6" s="4"/>
      <c r="C6" s="7"/>
      <c r="D6" s="424" t="s">
        <v>130</v>
      </c>
      <c r="E6" s="424"/>
      <c r="F6" s="20"/>
    </row>
    <row r="7" spans="1:6" ht="69" customHeight="1" thickBot="1">
      <c r="A7" s="7"/>
      <c r="B7" s="264" t="s">
        <v>8</v>
      </c>
      <c r="C7" s="265" t="s">
        <v>33</v>
      </c>
      <c r="D7" s="266" t="s">
        <v>34</v>
      </c>
      <c r="E7" s="268" t="s">
        <v>215</v>
      </c>
      <c r="F7" s="391"/>
    </row>
    <row r="8" spans="1:6" ht="18" customHeight="1" thickTop="1">
      <c r="A8" s="7"/>
      <c r="B8" s="273" t="s">
        <v>113</v>
      </c>
      <c r="C8" s="161">
        <v>130178.17</v>
      </c>
      <c r="D8" s="199">
        <v>1576640.75</v>
      </c>
      <c r="E8" s="307">
        <v>1706818.92</v>
      </c>
      <c r="F8" s="397"/>
    </row>
    <row r="9" spans="1:6" ht="18" customHeight="1">
      <c r="A9" s="7"/>
      <c r="B9" s="274" t="s">
        <v>114</v>
      </c>
      <c r="C9" s="161">
        <v>64359.49</v>
      </c>
      <c r="D9" s="190">
        <v>354538.93</v>
      </c>
      <c r="E9" s="307">
        <v>418898.42</v>
      </c>
      <c r="F9" s="397"/>
    </row>
    <row r="10" spans="1:6" ht="18" customHeight="1">
      <c r="A10" s="7"/>
      <c r="B10" s="274" t="s">
        <v>115</v>
      </c>
      <c r="C10" s="161">
        <v>9816.22</v>
      </c>
      <c r="D10" s="190">
        <v>176248.8</v>
      </c>
      <c r="E10" s="307">
        <v>186065.02</v>
      </c>
      <c r="F10" s="397"/>
    </row>
    <row r="11" spans="1:6" ht="18" customHeight="1">
      <c r="A11" s="7"/>
      <c r="B11" s="274" t="s">
        <v>116</v>
      </c>
      <c r="C11" s="161">
        <v>11847.3</v>
      </c>
      <c r="D11" s="190">
        <v>203772.96</v>
      </c>
      <c r="E11" s="307">
        <v>215620.25999999998</v>
      </c>
      <c r="F11" s="397"/>
    </row>
    <row r="12" spans="1:6" ht="18" customHeight="1">
      <c r="A12" s="7"/>
      <c r="B12" s="274" t="s">
        <v>117</v>
      </c>
      <c r="C12" s="161">
        <v>2710.26</v>
      </c>
      <c r="D12" s="190">
        <v>312454.18</v>
      </c>
      <c r="E12" s="307">
        <v>315164.44</v>
      </c>
      <c r="F12" s="397"/>
    </row>
    <row r="13" spans="1:6" ht="18" customHeight="1">
      <c r="A13" s="7"/>
      <c r="B13" s="274" t="s">
        <v>118</v>
      </c>
      <c r="C13" s="161">
        <v>2498.31</v>
      </c>
      <c r="D13" s="190">
        <v>87231.93</v>
      </c>
      <c r="E13" s="307">
        <v>89730.23999999999</v>
      </c>
      <c r="F13" s="397"/>
    </row>
    <row r="14" spans="1:6" ht="18" customHeight="1">
      <c r="A14" s="7"/>
      <c r="B14" s="274" t="s">
        <v>119</v>
      </c>
      <c r="C14" s="161">
        <v>36922.47</v>
      </c>
      <c r="D14" s="190">
        <v>577793.72</v>
      </c>
      <c r="E14" s="307">
        <v>614716.19</v>
      </c>
      <c r="F14" s="397"/>
    </row>
    <row r="15" spans="1:6" ht="18" customHeight="1">
      <c r="A15" s="7"/>
      <c r="B15" s="274" t="s">
        <v>120</v>
      </c>
      <c r="C15" s="161">
        <v>22948.54</v>
      </c>
      <c r="D15" s="190">
        <v>394166.7</v>
      </c>
      <c r="E15" s="307">
        <v>417115.24</v>
      </c>
      <c r="F15" s="397"/>
    </row>
    <row r="16" spans="1:6" ht="18" customHeight="1">
      <c r="A16" s="7"/>
      <c r="B16" s="274" t="s">
        <v>121</v>
      </c>
      <c r="C16" s="161">
        <v>64434.03</v>
      </c>
      <c r="D16" s="190">
        <v>1378766.94</v>
      </c>
      <c r="E16" s="307">
        <v>1443200.97</v>
      </c>
      <c r="F16" s="397"/>
    </row>
    <row r="17" spans="1:6" ht="18" customHeight="1">
      <c r="A17" s="7"/>
      <c r="B17" s="274" t="s">
        <v>122</v>
      </c>
      <c r="C17" s="161">
        <v>9387.47</v>
      </c>
      <c r="D17" s="190">
        <v>235244.76</v>
      </c>
      <c r="E17" s="307">
        <v>244632.23</v>
      </c>
      <c r="F17" s="397"/>
    </row>
    <row r="18" spans="1:6" ht="18" customHeight="1">
      <c r="A18" s="7"/>
      <c r="B18" s="274" t="s">
        <v>123</v>
      </c>
      <c r="C18" s="161">
        <v>9422.58</v>
      </c>
      <c r="D18" s="190">
        <v>527294</v>
      </c>
      <c r="E18" s="307">
        <v>536716.58</v>
      </c>
      <c r="F18" s="397"/>
    </row>
    <row r="19" spans="1:6" ht="18" customHeight="1">
      <c r="A19" s="7"/>
      <c r="B19" s="274" t="s">
        <v>124</v>
      </c>
      <c r="C19" s="161">
        <v>197764.33</v>
      </c>
      <c r="D19" s="190">
        <v>775535.32</v>
      </c>
      <c r="E19" s="307">
        <v>973299.6499999999</v>
      </c>
      <c r="F19" s="397"/>
    </row>
    <row r="20" spans="1:6" ht="18" customHeight="1">
      <c r="A20" s="7"/>
      <c r="B20" s="274" t="s">
        <v>125</v>
      </c>
      <c r="C20" s="161">
        <v>13139.72</v>
      </c>
      <c r="D20" s="190">
        <v>213970.09</v>
      </c>
      <c r="E20" s="307">
        <v>227109.81</v>
      </c>
      <c r="F20" s="397"/>
    </row>
    <row r="21" spans="1:6" ht="18" customHeight="1">
      <c r="A21" s="7"/>
      <c r="B21" s="274" t="s">
        <v>126</v>
      </c>
      <c r="C21" s="161">
        <v>23593.92</v>
      </c>
      <c r="D21" s="190">
        <v>144327.97</v>
      </c>
      <c r="E21" s="307">
        <v>167921.89</v>
      </c>
      <c r="F21" s="397"/>
    </row>
    <row r="22" spans="1:6" ht="18" customHeight="1">
      <c r="A22" s="7"/>
      <c r="B22" s="274" t="s">
        <v>127</v>
      </c>
      <c r="C22" s="161">
        <v>69242.14</v>
      </c>
      <c r="D22" s="190">
        <v>444364.08</v>
      </c>
      <c r="E22" s="307">
        <v>513606.22000000003</v>
      </c>
      <c r="F22" s="397"/>
    </row>
    <row r="23" spans="1:6" ht="18" customHeight="1">
      <c r="A23" s="7"/>
      <c r="B23" s="274" t="s">
        <v>128</v>
      </c>
      <c r="C23" s="161">
        <v>17968.56</v>
      </c>
      <c r="D23" s="190">
        <v>66491.69</v>
      </c>
      <c r="E23" s="307">
        <v>84460.25</v>
      </c>
      <c r="F23" s="397"/>
    </row>
    <row r="24" spans="1:6" ht="18" customHeight="1" thickBot="1">
      <c r="A24" s="7"/>
      <c r="B24" s="293" t="s">
        <v>129</v>
      </c>
      <c r="C24" s="202">
        <v>33396.54</v>
      </c>
      <c r="D24" s="193">
        <v>813939.04</v>
      </c>
      <c r="E24" s="308">
        <v>847335.5800000001</v>
      </c>
      <c r="F24" s="397"/>
    </row>
    <row r="25" spans="1:6" ht="27" customHeight="1" thickBot="1" thickTop="1">
      <c r="A25" s="7"/>
      <c r="B25" s="269" t="s">
        <v>1</v>
      </c>
      <c r="C25" s="341">
        <v>719630.0500000002</v>
      </c>
      <c r="D25" s="342">
        <v>8282781.86</v>
      </c>
      <c r="E25" s="306">
        <v>9002411.91</v>
      </c>
      <c r="F25" s="398"/>
    </row>
    <row r="26" ht="12" customHeight="1"/>
    <row r="27" spans="2:6" ht="15" customHeight="1">
      <c r="B27" s="5" t="s">
        <v>11</v>
      </c>
      <c r="C27" s="7"/>
      <c r="D27" s="7"/>
      <c r="E27" s="7"/>
      <c r="F27" s="7"/>
    </row>
    <row r="28" spans="2:6" ht="11.25" customHeight="1" thickBot="1">
      <c r="B28" s="4"/>
      <c r="C28" s="7"/>
      <c r="D28" s="466" t="s">
        <v>144</v>
      </c>
      <c r="E28" s="466"/>
      <c r="F28" s="20"/>
    </row>
    <row r="29" spans="2:6" ht="69" customHeight="1" thickBot="1">
      <c r="B29" s="264" t="s">
        <v>8</v>
      </c>
      <c r="C29" s="265" t="s">
        <v>33</v>
      </c>
      <c r="D29" s="266" t="s">
        <v>34</v>
      </c>
      <c r="E29" s="268" t="s">
        <v>215</v>
      </c>
      <c r="F29" s="391"/>
    </row>
    <row r="30" spans="2:6" ht="18" customHeight="1" thickTop="1">
      <c r="B30" s="273" t="s">
        <v>113</v>
      </c>
      <c r="C30" s="118">
        <v>0.0762694674136844</v>
      </c>
      <c r="D30" s="125">
        <v>0.9237305325863157</v>
      </c>
      <c r="E30" s="302">
        <v>1</v>
      </c>
      <c r="F30" s="392"/>
    </row>
    <row r="31" spans="2:6" ht="18" customHeight="1">
      <c r="B31" s="274" t="s">
        <v>114</v>
      </c>
      <c r="C31" s="118">
        <v>0.15363984901160524</v>
      </c>
      <c r="D31" s="119">
        <v>0.8463601509883948</v>
      </c>
      <c r="E31" s="302">
        <v>1</v>
      </c>
      <c r="F31" s="392"/>
    </row>
    <row r="32" spans="2:6" ht="18" customHeight="1">
      <c r="B32" s="274" t="s">
        <v>115</v>
      </c>
      <c r="C32" s="118">
        <v>0.052756934108302574</v>
      </c>
      <c r="D32" s="119">
        <v>0.9472430658916974</v>
      </c>
      <c r="E32" s="302">
        <v>1</v>
      </c>
      <c r="F32" s="392"/>
    </row>
    <row r="33" spans="2:6" ht="18" customHeight="1">
      <c r="B33" s="274" t="s">
        <v>116</v>
      </c>
      <c r="C33" s="118">
        <v>0.054945207839003626</v>
      </c>
      <c r="D33" s="119">
        <v>0.9450547921609964</v>
      </c>
      <c r="E33" s="302">
        <v>1</v>
      </c>
      <c r="F33" s="392"/>
    </row>
    <row r="34" spans="2:6" ht="18" customHeight="1">
      <c r="B34" s="274" t="s">
        <v>117</v>
      </c>
      <c r="C34" s="118">
        <v>0.008599510782371261</v>
      </c>
      <c r="D34" s="119">
        <v>0.9914004892176287</v>
      </c>
      <c r="E34" s="302">
        <v>1</v>
      </c>
      <c r="F34" s="392"/>
    </row>
    <row r="35" spans="2:6" ht="18" customHeight="1">
      <c r="B35" s="274" t="s">
        <v>118</v>
      </c>
      <c r="C35" s="118">
        <v>0.027842453112796758</v>
      </c>
      <c r="D35" s="119">
        <v>0.9721575468872032</v>
      </c>
      <c r="E35" s="302">
        <v>1</v>
      </c>
      <c r="F35" s="392"/>
    </row>
    <row r="36" spans="2:6" ht="18" customHeight="1">
      <c r="B36" s="274" t="s">
        <v>119</v>
      </c>
      <c r="C36" s="118">
        <v>0.06006425501823859</v>
      </c>
      <c r="D36" s="119">
        <v>0.9399357449817615</v>
      </c>
      <c r="E36" s="302">
        <v>1</v>
      </c>
      <c r="F36" s="392"/>
    </row>
    <row r="37" spans="2:6" ht="18" customHeight="1">
      <c r="B37" s="274" t="s">
        <v>120</v>
      </c>
      <c r="C37" s="118">
        <v>0.055017265732127174</v>
      </c>
      <c r="D37" s="119">
        <v>0.9449827342678728</v>
      </c>
      <c r="E37" s="302">
        <v>1</v>
      </c>
      <c r="F37" s="392"/>
    </row>
    <row r="38" spans="2:6" ht="18" customHeight="1">
      <c r="B38" s="274" t="s">
        <v>121</v>
      </c>
      <c r="C38" s="118">
        <v>0.04464660940464861</v>
      </c>
      <c r="D38" s="119">
        <v>0.9553533905953514</v>
      </c>
      <c r="E38" s="302">
        <v>1</v>
      </c>
      <c r="F38" s="392"/>
    </row>
    <row r="39" spans="2:6" ht="18" customHeight="1">
      <c r="B39" s="274" t="s">
        <v>122</v>
      </c>
      <c r="C39" s="118">
        <v>0.038373807081756965</v>
      </c>
      <c r="D39" s="119">
        <v>0.961626192918243</v>
      </c>
      <c r="E39" s="302">
        <v>1</v>
      </c>
      <c r="F39" s="392"/>
    </row>
    <row r="40" spans="2:6" ht="18" customHeight="1">
      <c r="B40" s="274" t="s">
        <v>123</v>
      </c>
      <c r="C40" s="118">
        <v>0.017555969670249427</v>
      </c>
      <c r="D40" s="119">
        <v>0.9824440303297507</v>
      </c>
      <c r="E40" s="302">
        <v>1</v>
      </c>
      <c r="F40" s="392"/>
    </row>
    <row r="41" spans="2:6" ht="18" customHeight="1">
      <c r="B41" s="274" t="s">
        <v>124</v>
      </c>
      <c r="C41" s="118">
        <v>0.2031895624333164</v>
      </c>
      <c r="D41" s="119">
        <v>0.7968104375666836</v>
      </c>
      <c r="E41" s="302">
        <v>1</v>
      </c>
      <c r="F41" s="392"/>
    </row>
    <row r="42" spans="2:6" ht="18" customHeight="1">
      <c r="B42" s="274" t="s">
        <v>125</v>
      </c>
      <c r="C42" s="118">
        <v>0.05785624143668651</v>
      </c>
      <c r="D42" s="119">
        <v>0.9421437585633134</v>
      </c>
      <c r="E42" s="302">
        <v>1</v>
      </c>
      <c r="F42" s="392"/>
    </row>
    <row r="43" spans="2:6" ht="18" customHeight="1">
      <c r="B43" s="274" t="s">
        <v>126</v>
      </c>
      <c r="C43" s="118">
        <v>0.14050532661346293</v>
      </c>
      <c r="D43" s="119">
        <v>0.859494673386537</v>
      </c>
      <c r="E43" s="302">
        <v>1</v>
      </c>
      <c r="F43" s="392"/>
    </row>
    <row r="44" spans="2:6" ht="18" customHeight="1">
      <c r="B44" s="274" t="s">
        <v>127</v>
      </c>
      <c r="C44" s="118">
        <v>0.1348156180818838</v>
      </c>
      <c r="D44" s="119">
        <v>0.8651843819181162</v>
      </c>
      <c r="E44" s="302">
        <v>1</v>
      </c>
      <c r="F44" s="392"/>
    </row>
    <row r="45" spans="2:6" ht="18" customHeight="1">
      <c r="B45" s="274" t="s">
        <v>128</v>
      </c>
      <c r="C45" s="118">
        <v>0.21274575909969484</v>
      </c>
      <c r="D45" s="119">
        <v>0.7872542409003052</v>
      </c>
      <c r="E45" s="302">
        <v>1</v>
      </c>
      <c r="F45" s="392"/>
    </row>
    <row r="46" spans="2:6" ht="18" customHeight="1" thickBot="1">
      <c r="B46" s="293" t="s">
        <v>129</v>
      </c>
      <c r="C46" s="121">
        <v>0.03941359337229766</v>
      </c>
      <c r="D46" s="120">
        <v>0.9605864066277023</v>
      </c>
      <c r="E46" s="303">
        <v>1</v>
      </c>
      <c r="F46" s="392"/>
    </row>
    <row r="47" spans="2:6" ht="27" customHeight="1" thickBot="1" thickTop="1">
      <c r="B47" s="269" t="s">
        <v>1</v>
      </c>
      <c r="C47" s="327">
        <v>0.07993747200132283</v>
      </c>
      <c r="D47" s="328">
        <v>0.9200625279986772</v>
      </c>
      <c r="E47" s="301">
        <v>1</v>
      </c>
      <c r="F47" s="393"/>
    </row>
  </sheetData>
  <sheetProtection/>
  <mergeCells count="3">
    <mergeCell ref="D6:E6"/>
    <mergeCell ref="D28:E28"/>
    <mergeCell ref="G1:H1"/>
  </mergeCells>
  <hyperlinks>
    <hyperlink ref="G1" location="INDICE!A1" display="VOLVER AL ÍNDICE"/>
  </hyperlinks>
  <printOptions horizontalCentered="1"/>
  <pageMargins left="0.7874015748031497" right="0.7874015748031497" top="0.5905511811023623" bottom="0.1968503937007874" header="0" footer="0"/>
  <pageSetup horizontalDpi="300" verticalDpi="300" orientation="portrait" paperSize="9" scale="8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42F4F8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1.7109375" style="6" customWidth="1"/>
    <col min="6" max="6" width="15.140625" style="10" customWidth="1"/>
    <col min="7" max="16384" width="9.140625" style="6" customWidth="1"/>
  </cols>
  <sheetData>
    <row r="1" spans="1:8" ht="18.75" thickBot="1" thickTop="1">
      <c r="A1" s="7"/>
      <c r="B1" s="2" t="s">
        <v>32</v>
      </c>
      <c r="G1" s="464" t="s">
        <v>263</v>
      </c>
      <c r="H1" s="465"/>
    </row>
    <row r="2" spans="1:2" ht="12" customHeight="1" thickTop="1">
      <c r="A2" s="7"/>
      <c r="B2" s="2"/>
    </row>
    <row r="3" spans="1:2" ht="18">
      <c r="A3" s="7"/>
      <c r="B3" s="2" t="s">
        <v>337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6" ht="11.25" customHeight="1" thickBot="1">
      <c r="A6" s="7"/>
      <c r="D6" s="424" t="s">
        <v>130</v>
      </c>
      <c r="E6" s="424"/>
      <c r="F6" s="20"/>
    </row>
    <row r="7" spans="1:6" ht="69" customHeight="1" thickBot="1">
      <c r="A7" s="7"/>
      <c r="B7" s="264" t="s">
        <v>0</v>
      </c>
      <c r="C7" s="265" t="s">
        <v>33</v>
      </c>
      <c r="D7" s="266" t="s">
        <v>34</v>
      </c>
      <c r="E7" s="268" t="s">
        <v>215</v>
      </c>
      <c r="F7" s="391"/>
    </row>
    <row r="8" spans="1:6" ht="18" customHeight="1" thickTop="1">
      <c r="A8" s="7"/>
      <c r="B8" s="273" t="s">
        <v>106</v>
      </c>
      <c r="C8" s="98">
        <v>108942.55</v>
      </c>
      <c r="D8" s="116">
        <v>593353.09</v>
      </c>
      <c r="E8" s="307">
        <v>702295.64</v>
      </c>
      <c r="F8" s="397"/>
    </row>
    <row r="9" spans="1:6" ht="18" customHeight="1">
      <c r="A9" s="7"/>
      <c r="B9" s="274" t="s">
        <v>107</v>
      </c>
      <c r="C9" s="98">
        <v>75526.52</v>
      </c>
      <c r="D9" s="110">
        <v>320932.49</v>
      </c>
      <c r="E9" s="307">
        <v>396459.01</v>
      </c>
      <c r="F9" s="397"/>
    </row>
    <row r="10" spans="1:6" ht="18" customHeight="1">
      <c r="A10" s="7"/>
      <c r="B10" s="274" t="s">
        <v>108</v>
      </c>
      <c r="C10" s="98">
        <v>154396.64</v>
      </c>
      <c r="D10" s="110">
        <v>1446786.93</v>
      </c>
      <c r="E10" s="307">
        <v>1601183.5699999998</v>
      </c>
      <c r="F10" s="397"/>
    </row>
    <row r="11" spans="1:6" ht="18" customHeight="1">
      <c r="A11" s="7"/>
      <c r="B11" s="274" t="s">
        <v>109</v>
      </c>
      <c r="C11" s="98">
        <v>65394.15</v>
      </c>
      <c r="D11" s="110">
        <v>780555.83</v>
      </c>
      <c r="E11" s="307">
        <v>845949.98</v>
      </c>
      <c r="F11" s="397"/>
    </row>
    <row r="12" spans="1:6" ht="18" customHeight="1">
      <c r="A12" s="7"/>
      <c r="B12" s="274" t="s">
        <v>110</v>
      </c>
      <c r="C12" s="98">
        <v>115208.75</v>
      </c>
      <c r="D12" s="110">
        <v>1195770.46</v>
      </c>
      <c r="E12" s="307">
        <v>1310979.21</v>
      </c>
      <c r="F12" s="397"/>
    </row>
    <row r="13" spans="1:6" ht="18" customHeight="1">
      <c r="A13" s="7"/>
      <c r="B13" s="274" t="s">
        <v>111</v>
      </c>
      <c r="C13" s="98">
        <v>109369.54</v>
      </c>
      <c r="D13" s="110">
        <v>1783394.71</v>
      </c>
      <c r="E13" s="307">
        <v>1892764.25</v>
      </c>
      <c r="F13" s="397"/>
    </row>
    <row r="14" spans="1:6" ht="18" customHeight="1" thickBot="1">
      <c r="A14" s="7"/>
      <c r="B14" s="293" t="s">
        <v>112</v>
      </c>
      <c r="C14" s="111">
        <v>90791.9</v>
      </c>
      <c r="D14" s="112">
        <v>2161988.36</v>
      </c>
      <c r="E14" s="308">
        <v>2252780.26</v>
      </c>
      <c r="F14" s="397"/>
    </row>
    <row r="15" spans="1:6" ht="27" customHeight="1" thickBot="1" thickTop="1">
      <c r="A15" s="7"/>
      <c r="B15" s="269" t="s">
        <v>1</v>
      </c>
      <c r="C15" s="304">
        <v>719630.05</v>
      </c>
      <c r="D15" s="305">
        <v>8282781.869999999</v>
      </c>
      <c r="E15" s="306">
        <v>9002411.92</v>
      </c>
      <c r="F15" s="398"/>
    </row>
    <row r="16" spans="1:6" ht="12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D18" s="466" t="s">
        <v>144</v>
      </c>
      <c r="E18" s="466"/>
      <c r="F18" s="20"/>
    </row>
    <row r="19" spans="1:6" ht="69" customHeight="1" thickBot="1">
      <c r="A19" s="7"/>
      <c r="B19" s="264" t="s">
        <v>0</v>
      </c>
      <c r="C19" s="265" t="s">
        <v>33</v>
      </c>
      <c r="D19" s="266" t="s">
        <v>34</v>
      </c>
      <c r="E19" s="268" t="s">
        <v>215</v>
      </c>
      <c r="F19" s="391"/>
    </row>
    <row r="20" spans="1:6" ht="18" customHeight="1" thickTop="1">
      <c r="A20" s="7"/>
      <c r="B20" s="273" t="s">
        <v>106</v>
      </c>
      <c r="C20" s="118">
        <v>0.1551234890195246</v>
      </c>
      <c r="D20" s="125">
        <v>0.8448765109804753</v>
      </c>
      <c r="E20" s="302">
        <v>1</v>
      </c>
      <c r="F20" s="392"/>
    </row>
    <row r="21" spans="1:6" ht="18" customHeight="1">
      <c r="A21" s="7"/>
      <c r="B21" s="274" t="s">
        <v>107</v>
      </c>
      <c r="C21" s="118">
        <v>0.19050272057128934</v>
      </c>
      <c r="D21" s="119">
        <v>0.8094972794287106</v>
      </c>
      <c r="E21" s="302">
        <v>1</v>
      </c>
      <c r="F21" s="392"/>
    </row>
    <row r="22" spans="1:6" ht="18" customHeight="1">
      <c r="A22" s="7"/>
      <c r="B22" s="274" t="s">
        <v>108</v>
      </c>
      <c r="C22" s="118">
        <v>0.0964265702526538</v>
      </c>
      <c r="D22" s="119">
        <v>0.9035734297473462</v>
      </c>
      <c r="E22" s="302">
        <v>1</v>
      </c>
      <c r="F22" s="392"/>
    </row>
    <row r="23" spans="1:6" ht="18" customHeight="1">
      <c r="A23" s="7"/>
      <c r="B23" s="274" t="s">
        <v>109</v>
      </c>
      <c r="C23" s="118">
        <v>0.07730262018565212</v>
      </c>
      <c r="D23" s="119">
        <v>0.9226973798143479</v>
      </c>
      <c r="E23" s="302">
        <v>1</v>
      </c>
      <c r="F23" s="392"/>
    </row>
    <row r="24" spans="1:6" ht="18" customHeight="1">
      <c r="A24" s="7"/>
      <c r="B24" s="274" t="s">
        <v>110</v>
      </c>
      <c r="C24" s="118">
        <v>0.08787992145199618</v>
      </c>
      <c r="D24" s="119">
        <v>0.9121200785480038</v>
      </c>
      <c r="E24" s="302">
        <v>1</v>
      </c>
      <c r="F24" s="392"/>
    </row>
    <row r="25" spans="1:6" ht="18" customHeight="1">
      <c r="A25" s="7"/>
      <c r="B25" s="274" t="s">
        <v>111</v>
      </c>
      <c r="C25" s="118">
        <v>0.05778297006613475</v>
      </c>
      <c r="D25" s="119">
        <v>0.9422170299338652</v>
      </c>
      <c r="E25" s="302">
        <v>1</v>
      </c>
      <c r="F25" s="392"/>
    </row>
    <row r="26" spans="1:6" ht="18" customHeight="1" thickBot="1">
      <c r="A26" s="7"/>
      <c r="B26" s="293" t="s">
        <v>112</v>
      </c>
      <c r="C26" s="121">
        <v>0.0403021553464784</v>
      </c>
      <c r="D26" s="120">
        <v>0.9596978446535216</v>
      </c>
      <c r="E26" s="303">
        <v>1</v>
      </c>
      <c r="F26" s="392"/>
    </row>
    <row r="27" spans="1:6" ht="27" customHeight="1" thickBot="1" thickTop="1">
      <c r="A27" s="7"/>
      <c r="B27" s="269" t="s">
        <v>1</v>
      </c>
      <c r="C27" s="327">
        <v>0.0799374719125272</v>
      </c>
      <c r="D27" s="328">
        <v>0.9200625280874727</v>
      </c>
      <c r="E27" s="301">
        <v>1</v>
      </c>
      <c r="F27" s="393"/>
    </row>
  </sheetData>
  <sheetProtection/>
  <mergeCells count="3">
    <mergeCell ref="D6:E6"/>
    <mergeCell ref="D18:E18"/>
    <mergeCell ref="G1:H1"/>
  </mergeCells>
  <hyperlinks>
    <hyperlink ref="G1" location="INDICE!A1" display="VOLVER AL ÍNDICE"/>
  </hyperlink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42F4F8"/>
  </sheetPr>
  <dimension ref="A1:H4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5" width="21.7109375" style="6" customWidth="1"/>
    <col min="6" max="6" width="13.57421875" style="10" customWidth="1"/>
    <col min="7" max="16384" width="9.140625" style="6" customWidth="1"/>
  </cols>
  <sheetData>
    <row r="1" spans="1:8" ht="18.75" thickBot="1" thickTop="1">
      <c r="A1" s="7"/>
      <c r="B1" s="2" t="s">
        <v>32</v>
      </c>
      <c r="G1" s="464" t="s">
        <v>263</v>
      </c>
      <c r="H1" s="465"/>
    </row>
    <row r="2" spans="1:2" ht="12" customHeight="1" thickTop="1">
      <c r="A2" s="7"/>
      <c r="B2" s="2"/>
    </row>
    <row r="3" spans="1:2" ht="18">
      <c r="A3" s="7"/>
      <c r="B3" s="2" t="s">
        <v>338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6" ht="11.25" customHeight="1" thickBot="1">
      <c r="A6" s="7"/>
      <c r="D6" s="424" t="s">
        <v>130</v>
      </c>
      <c r="E6" s="424"/>
      <c r="F6" s="20"/>
    </row>
    <row r="7" spans="1:6" ht="63" customHeight="1" thickBot="1">
      <c r="A7" s="7"/>
      <c r="B7" s="264" t="s">
        <v>2</v>
      </c>
      <c r="C7" s="265" t="s">
        <v>33</v>
      </c>
      <c r="D7" s="266" t="s">
        <v>34</v>
      </c>
      <c r="E7" s="268" t="s">
        <v>215</v>
      </c>
      <c r="F7" s="391"/>
    </row>
    <row r="8" spans="1:6" ht="18" customHeight="1" thickTop="1">
      <c r="A8" s="7"/>
      <c r="B8" s="273" t="s">
        <v>131</v>
      </c>
      <c r="C8" s="161">
        <v>719630.05</v>
      </c>
      <c r="D8" s="199">
        <v>8282781.869999999</v>
      </c>
      <c r="E8" s="307">
        <v>9002411.92</v>
      </c>
      <c r="F8" s="397"/>
    </row>
    <row r="9" spans="1:6" ht="18" customHeight="1">
      <c r="A9" s="7"/>
      <c r="B9" s="274" t="s">
        <v>132</v>
      </c>
      <c r="C9" s="161">
        <v>7872.28</v>
      </c>
      <c r="D9" s="190">
        <v>491132.61</v>
      </c>
      <c r="E9" s="307">
        <v>499004.89</v>
      </c>
      <c r="F9" s="397"/>
    </row>
    <row r="10" spans="1:6" ht="18" customHeight="1">
      <c r="A10" s="7"/>
      <c r="B10" s="274" t="s">
        <v>133</v>
      </c>
      <c r="C10" s="161">
        <v>660.32</v>
      </c>
      <c r="D10" s="190">
        <v>111388.27</v>
      </c>
      <c r="E10" s="307">
        <v>112048.59000000001</v>
      </c>
      <c r="F10" s="397"/>
    </row>
    <row r="11" spans="1:6" ht="18" customHeight="1">
      <c r="A11" s="7"/>
      <c r="B11" s="274" t="s">
        <v>141</v>
      </c>
      <c r="C11" s="161">
        <v>0</v>
      </c>
      <c r="D11" s="190">
        <v>175906.68</v>
      </c>
      <c r="E11" s="307">
        <v>175906.68</v>
      </c>
      <c r="F11" s="397"/>
    </row>
    <row r="12" spans="1:6" ht="18" customHeight="1" thickBot="1">
      <c r="A12" s="7"/>
      <c r="B12" s="293" t="s">
        <v>142</v>
      </c>
      <c r="C12" s="202">
        <v>951.21</v>
      </c>
      <c r="D12" s="193">
        <v>140323.3</v>
      </c>
      <c r="E12" s="308">
        <v>141274.50999999998</v>
      </c>
      <c r="F12" s="397"/>
    </row>
    <row r="13" spans="1:6" ht="27" customHeight="1" thickBot="1" thickTop="1">
      <c r="A13" s="7"/>
      <c r="B13" s="269" t="s">
        <v>134</v>
      </c>
      <c r="C13" s="341">
        <v>729113.86</v>
      </c>
      <c r="D13" s="342">
        <v>9201532.729999999</v>
      </c>
      <c r="E13" s="306">
        <v>9930646.59</v>
      </c>
      <c r="F13" s="398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D16" s="466" t="s">
        <v>144</v>
      </c>
      <c r="E16" s="466"/>
      <c r="F16" s="20"/>
    </row>
    <row r="17" spans="1:6" ht="63" customHeight="1" thickBot="1">
      <c r="A17" s="7"/>
      <c r="B17" s="264" t="s">
        <v>2</v>
      </c>
      <c r="C17" s="265" t="s">
        <v>33</v>
      </c>
      <c r="D17" s="266" t="s">
        <v>34</v>
      </c>
      <c r="E17" s="268" t="s">
        <v>215</v>
      </c>
      <c r="F17" s="391"/>
    </row>
    <row r="18" spans="1:6" ht="18" customHeight="1" thickTop="1">
      <c r="A18" s="7"/>
      <c r="B18" s="273" t="s">
        <v>131</v>
      </c>
      <c r="C18" s="194">
        <v>0.0799374719125272</v>
      </c>
      <c r="D18" s="200">
        <v>0.9200625280874727</v>
      </c>
      <c r="E18" s="302">
        <v>1</v>
      </c>
      <c r="F18" s="392"/>
    </row>
    <row r="19" spans="1:6" ht="18" customHeight="1">
      <c r="A19" s="7"/>
      <c r="B19" s="274" t="s">
        <v>132</v>
      </c>
      <c r="C19" s="194">
        <v>0.01577595762638719</v>
      </c>
      <c r="D19" s="195">
        <v>0.9842240423736127</v>
      </c>
      <c r="E19" s="302">
        <v>1</v>
      </c>
      <c r="F19" s="392"/>
    </row>
    <row r="20" spans="1:6" ht="18" customHeight="1">
      <c r="A20" s="7"/>
      <c r="B20" s="274" t="s">
        <v>133</v>
      </c>
      <c r="C20" s="194">
        <v>0.005893157602429446</v>
      </c>
      <c r="D20" s="195">
        <v>0.9941068423975705</v>
      </c>
      <c r="E20" s="302">
        <v>1</v>
      </c>
      <c r="F20" s="392"/>
    </row>
    <row r="21" spans="1:6" ht="18" customHeight="1">
      <c r="A21" s="7"/>
      <c r="B21" s="274" t="s">
        <v>141</v>
      </c>
      <c r="C21" s="194">
        <v>0</v>
      </c>
      <c r="D21" s="195">
        <v>1</v>
      </c>
      <c r="E21" s="302">
        <v>1</v>
      </c>
      <c r="F21" s="392"/>
    </row>
    <row r="22" spans="1:6" ht="18" customHeight="1" thickBot="1">
      <c r="A22" s="7"/>
      <c r="B22" s="293" t="s">
        <v>142</v>
      </c>
      <c r="C22" s="203">
        <v>0.006733061753319832</v>
      </c>
      <c r="D22" s="198">
        <v>0.9932669382466802</v>
      </c>
      <c r="E22" s="303">
        <v>1</v>
      </c>
      <c r="F22" s="392"/>
    </row>
    <row r="23" spans="1:6" ht="27" customHeight="1" thickBot="1" thickTop="1">
      <c r="A23" s="7"/>
      <c r="B23" s="269" t="s">
        <v>134</v>
      </c>
      <c r="C23" s="354">
        <v>0.07342058277798405</v>
      </c>
      <c r="D23" s="355">
        <v>0.9265794172220159</v>
      </c>
      <c r="E23" s="301">
        <v>1</v>
      </c>
      <c r="F23" s="393"/>
    </row>
    <row r="24" spans="1:5" ht="24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347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6" ht="11.25" customHeight="1" thickBot="1">
      <c r="A28" s="7"/>
      <c r="D28" s="424" t="s">
        <v>130</v>
      </c>
      <c r="E28" s="424"/>
      <c r="F28" s="20"/>
    </row>
    <row r="29" spans="1:6" ht="63" customHeight="1" thickBot="1">
      <c r="A29" s="7"/>
      <c r="B29" s="264" t="s">
        <v>25</v>
      </c>
      <c r="C29" s="265" t="s">
        <v>33</v>
      </c>
      <c r="D29" s="266" t="s">
        <v>34</v>
      </c>
      <c r="E29" s="268" t="s">
        <v>215</v>
      </c>
      <c r="F29" s="391"/>
    </row>
    <row r="30" spans="1:6" ht="18" customHeight="1" thickTop="1">
      <c r="A30" s="7"/>
      <c r="B30" s="273" t="s">
        <v>22</v>
      </c>
      <c r="C30" s="191">
        <v>626793.9900000002</v>
      </c>
      <c r="D30" s="199">
        <v>7694089.8100000005</v>
      </c>
      <c r="E30" s="344">
        <v>8320883.8</v>
      </c>
      <c r="F30" s="397"/>
    </row>
    <row r="31" spans="1:6" ht="18" customHeight="1">
      <c r="A31" s="7"/>
      <c r="B31" s="274" t="s">
        <v>23</v>
      </c>
      <c r="C31" s="191">
        <v>69242.14</v>
      </c>
      <c r="D31" s="192">
        <v>444364.08</v>
      </c>
      <c r="E31" s="344">
        <v>513606.22000000003</v>
      </c>
      <c r="F31" s="397"/>
    </row>
    <row r="32" spans="1:6" ht="18" customHeight="1" thickBot="1">
      <c r="A32" s="7"/>
      <c r="B32" s="293" t="s">
        <v>24</v>
      </c>
      <c r="C32" s="202">
        <v>23593.92</v>
      </c>
      <c r="D32" s="193">
        <v>144327.97</v>
      </c>
      <c r="E32" s="308">
        <v>167921.89</v>
      </c>
      <c r="F32" s="397"/>
    </row>
    <row r="33" spans="1:6" ht="27" customHeight="1" thickBot="1" thickTop="1">
      <c r="A33" s="7"/>
      <c r="B33" s="269" t="s">
        <v>1</v>
      </c>
      <c r="C33" s="341">
        <v>719630.0500000002</v>
      </c>
      <c r="D33" s="342">
        <v>8282781.86</v>
      </c>
      <c r="E33" s="306">
        <v>9002411.91</v>
      </c>
      <c r="F33" s="398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45</v>
      </c>
    </row>
    <row r="36" spans="1:6" ht="11.25" customHeight="1" thickBot="1">
      <c r="A36" s="7"/>
      <c r="B36" s="3"/>
      <c r="C36" s="3"/>
      <c r="D36" s="466" t="s">
        <v>144</v>
      </c>
      <c r="E36" s="466"/>
      <c r="F36" s="20"/>
    </row>
    <row r="37" spans="1:6" ht="63" customHeight="1" thickBot="1">
      <c r="A37" s="7"/>
      <c r="B37" s="264" t="s">
        <v>25</v>
      </c>
      <c r="C37" s="265" t="s">
        <v>33</v>
      </c>
      <c r="D37" s="266" t="s">
        <v>34</v>
      </c>
      <c r="E37" s="268" t="s">
        <v>215</v>
      </c>
      <c r="F37" s="391"/>
    </row>
    <row r="38" spans="1:6" ht="18" customHeight="1" thickTop="1">
      <c r="A38" s="7"/>
      <c r="B38" s="273" t="s">
        <v>22</v>
      </c>
      <c r="C38" s="196">
        <v>0.0753278143362608</v>
      </c>
      <c r="D38" s="200">
        <v>0.9246721856637393</v>
      </c>
      <c r="E38" s="345">
        <v>1</v>
      </c>
      <c r="F38" s="392"/>
    </row>
    <row r="39" spans="1:6" ht="18" customHeight="1">
      <c r="A39" s="7"/>
      <c r="B39" s="274" t="s">
        <v>23</v>
      </c>
      <c r="C39" s="196">
        <v>0.1348156180818838</v>
      </c>
      <c r="D39" s="197">
        <v>0.8651843819181162</v>
      </c>
      <c r="E39" s="345">
        <v>1</v>
      </c>
      <c r="F39" s="392"/>
    </row>
    <row r="40" spans="1:6" ht="18" customHeight="1" thickBot="1">
      <c r="A40" s="7"/>
      <c r="B40" s="293" t="s">
        <v>24</v>
      </c>
      <c r="C40" s="203">
        <v>0.14050532661346293</v>
      </c>
      <c r="D40" s="198">
        <v>0.859494673386537</v>
      </c>
      <c r="E40" s="303">
        <v>1</v>
      </c>
      <c r="F40" s="392"/>
    </row>
    <row r="41" spans="1:6" ht="27" customHeight="1" thickBot="1" thickTop="1">
      <c r="A41" s="7"/>
      <c r="B41" s="269" t="s">
        <v>1</v>
      </c>
      <c r="C41" s="354">
        <v>0.07993747200132283</v>
      </c>
      <c r="D41" s="355">
        <v>0.9200625279986772</v>
      </c>
      <c r="E41" s="301">
        <v>1</v>
      </c>
      <c r="F41" s="393"/>
    </row>
    <row r="42" ht="15" customHeight="1"/>
  </sheetData>
  <sheetProtection/>
  <mergeCells count="5">
    <mergeCell ref="D6:E6"/>
    <mergeCell ref="D16:E16"/>
    <mergeCell ref="D36:E36"/>
    <mergeCell ref="D28:E28"/>
    <mergeCell ref="G1:H1"/>
  </mergeCells>
  <hyperlinks>
    <hyperlink ref="G1" location="INDICE!A1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portrait" paperSize="9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42F4F8"/>
  </sheetPr>
  <dimension ref="A1:L4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23.8515625" style="6" customWidth="1"/>
    <col min="9" max="9" width="11.7109375" style="10" customWidth="1"/>
    <col min="10" max="16384" width="9.140625" style="6" customWidth="1"/>
  </cols>
  <sheetData>
    <row r="1" spans="1:11" ht="18" customHeight="1" thickBot="1" thickTop="1">
      <c r="A1" s="7"/>
      <c r="B1" s="2" t="s">
        <v>26</v>
      </c>
      <c r="C1" s="7"/>
      <c r="D1" s="7"/>
      <c r="E1" s="7"/>
      <c r="F1" s="7"/>
      <c r="G1" s="7"/>
      <c r="H1" s="7"/>
      <c r="I1" s="7"/>
      <c r="J1" s="464" t="s">
        <v>263</v>
      </c>
      <c r="K1" s="465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>
      <c r="A3" s="7"/>
      <c r="B3" s="2" t="s">
        <v>339</v>
      </c>
      <c r="C3" s="7"/>
      <c r="D3" s="7"/>
      <c r="E3" s="7"/>
      <c r="F3" s="7"/>
      <c r="G3" s="7"/>
      <c r="H3" s="7"/>
      <c r="I3" s="7"/>
      <c r="K3" s="11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189"/>
      <c r="F6" s="22"/>
      <c r="G6" s="424" t="s">
        <v>130</v>
      </c>
      <c r="H6" s="424"/>
      <c r="I6" s="20"/>
    </row>
    <row r="7" spans="1:9" ht="69" customHeight="1" thickBot="1">
      <c r="A7" s="7"/>
      <c r="B7" s="264" t="s">
        <v>8</v>
      </c>
      <c r="C7" s="265" t="s">
        <v>28</v>
      </c>
      <c r="D7" s="300" t="s">
        <v>29</v>
      </c>
      <c r="E7" s="300" t="s">
        <v>147</v>
      </c>
      <c r="F7" s="300" t="s">
        <v>31</v>
      </c>
      <c r="G7" s="266" t="s">
        <v>30</v>
      </c>
      <c r="H7" s="268" t="s">
        <v>214</v>
      </c>
      <c r="I7" s="391"/>
    </row>
    <row r="8" spans="1:9" ht="18" customHeight="1" thickTop="1">
      <c r="A8" s="7"/>
      <c r="B8" s="273" t="s">
        <v>113</v>
      </c>
      <c r="C8" s="32">
        <v>2827288.36</v>
      </c>
      <c r="D8" s="32">
        <v>223581.09</v>
      </c>
      <c r="E8" s="32">
        <v>1508403.27</v>
      </c>
      <c r="F8" s="32">
        <v>2511954.77</v>
      </c>
      <c r="G8" s="50">
        <v>276825.43</v>
      </c>
      <c r="H8" s="344">
        <v>7348052.92</v>
      </c>
      <c r="I8" s="397"/>
    </row>
    <row r="9" spans="1:9" ht="18" customHeight="1">
      <c r="A9" s="7"/>
      <c r="B9" s="274" t="s">
        <v>114</v>
      </c>
      <c r="C9" s="32">
        <v>423172.61</v>
      </c>
      <c r="D9" s="32">
        <v>42004.35</v>
      </c>
      <c r="E9" s="32">
        <v>301101.93</v>
      </c>
      <c r="F9" s="32">
        <v>400677.18</v>
      </c>
      <c r="G9" s="62">
        <v>40327.92</v>
      </c>
      <c r="H9" s="344">
        <v>1207283.9899999998</v>
      </c>
      <c r="I9" s="397"/>
    </row>
    <row r="10" spans="1:11" ht="18" customHeight="1">
      <c r="A10" s="7"/>
      <c r="B10" s="274" t="s">
        <v>115</v>
      </c>
      <c r="C10" s="32">
        <v>336160.26</v>
      </c>
      <c r="D10" s="32">
        <v>40257.66</v>
      </c>
      <c r="E10" s="32">
        <v>175364.56</v>
      </c>
      <c r="F10" s="32">
        <v>296436.44</v>
      </c>
      <c r="G10" s="62">
        <v>15789.31</v>
      </c>
      <c r="H10" s="344">
        <v>864008.23</v>
      </c>
      <c r="I10" s="397"/>
      <c r="K10" s="10"/>
    </row>
    <row r="11" spans="1:11" ht="18" customHeight="1">
      <c r="A11" s="7"/>
      <c r="B11" s="274" t="s">
        <v>116</v>
      </c>
      <c r="C11" s="32">
        <v>470238.11</v>
      </c>
      <c r="D11" s="32">
        <v>41192.83</v>
      </c>
      <c r="E11" s="32">
        <v>339908.75</v>
      </c>
      <c r="F11" s="32">
        <v>266451.31</v>
      </c>
      <c r="G11" s="62">
        <v>46334.57</v>
      </c>
      <c r="H11" s="344">
        <v>1164125.57</v>
      </c>
      <c r="I11" s="397"/>
      <c r="K11" s="10"/>
    </row>
    <row r="12" spans="1:11" ht="18" customHeight="1">
      <c r="A12" s="7"/>
      <c r="B12" s="274" t="s">
        <v>117</v>
      </c>
      <c r="C12" s="32">
        <v>634530.32</v>
      </c>
      <c r="D12" s="32">
        <v>79528.15</v>
      </c>
      <c r="E12" s="32">
        <v>317182.96</v>
      </c>
      <c r="F12" s="32">
        <v>835443.81</v>
      </c>
      <c r="G12" s="62">
        <v>31458.12</v>
      </c>
      <c r="H12" s="344">
        <v>1898143.36</v>
      </c>
      <c r="I12" s="397"/>
      <c r="K12" s="10"/>
    </row>
    <row r="13" spans="1:11" ht="18" customHeight="1">
      <c r="A13" s="7"/>
      <c r="B13" s="274" t="s">
        <v>118</v>
      </c>
      <c r="C13" s="32">
        <v>196580.34</v>
      </c>
      <c r="D13" s="32">
        <v>18434.3</v>
      </c>
      <c r="E13" s="32">
        <v>113507.43</v>
      </c>
      <c r="F13" s="32">
        <v>150696.24</v>
      </c>
      <c r="G13" s="62">
        <v>17412.35</v>
      </c>
      <c r="H13" s="344">
        <v>496630.6599999999</v>
      </c>
      <c r="I13" s="397"/>
      <c r="K13" s="10"/>
    </row>
    <row r="14" spans="1:11" ht="18" customHeight="1">
      <c r="A14" s="7"/>
      <c r="B14" s="274" t="s">
        <v>119</v>
      </c>
      <c r="C14" s="32">
        <v>776139.52</v>
      </c>
      <c r="D14" s="32">
        <v>79907.87</v>
      </c>
      <c r="E14" s="32">
        <v>413611.96</v>
      </c>
      <c r="F14" s="32">
        <v>602545.28</v>
      </c>
      <c r="G14" s="62">
        <v>120063.65</v>
      </c>
      <c r="H14" s="344">
        <v>1992268.28</v>
      </c>
      <c r="I14" s="397"/>
      <c r="K14" s="10"/>
    </row>
    <row r="15" spans="1:11" ht="18" customHeight="1">
      <c r="A15" s="7"/>
      <c r="B15" s="274" t="s">
        <v>120</v>
      </c>
      <c r="C15" s="32">
        <v>604520.4</v>
      </c>
      <c r="D15" s="32">
        <v>80382.28</v>
      </c>
      <c r="E15" s="32">
        <v>387940.07</v>
      </c>
      <c r="F15" s="32">
        <v>643957.67</v>
      </c>
      <c r="G15" s="62">
        <v>49435.41</v>
      </c>
      <c r="H15" s="344">
        <v>1766235.8299999998</v>
      </c>
      <c r="I15" s="397"/>
      <c r="K15" s="10"/>
    </row>
    <row r="16" spans="1:12" ht="18" customHeight="1">
      <c r="A16" s="7"/>
      <c r="B16" s="274" t="s">
        <v>121</v>
      </c>
      <c r="C16" s="32">
        <v>3378687.8</v>
      </c>
      <c r="D16" s="32">
        <v>180430.45</v>
      </c>
      <c r="E16" s="32">
        <v>1711803.82</v>
      </c>
      <c r="F16" s="32">
        <v>2826361.25</v>
      </c>
      <c r="G16" s="62">
        <v>205281.45</v>
      </c>
      <c r="H16" s="344">
        <v>8302564.7700000005</v>
      </c>
      <c r="I16" s="397"/>
      <c r="L16" s="11"/>
    </row>
    <row r="17" spans="1:9" ht="18" customHeight="1">
      <c r="A17" s="7"/>
      <c r="B17" s="274" t="s">
        <v>122</v>
      </c>
      <c r="C17" s="32">
        <v>274489.64</v>
      </c>
      <c r="D17" s="32">
        <v>44492.85</v>
      </c>
      <c r="E17" s="32">
        <v>179972.7</v>
      </c>
      <c r="F17" s="32">
        <v>374358.76</v>
      </c>
      <c r="G17" s="62">
        <v>31656.85</v>
      </c>
      <c r="H17" s="344">
        <v>904970.7999999999</v>
      </c>
      <c r="I17" s="397"/>
    </row>
    <row r="18" spans="1:9" ht="18" customHeight="1">
      <c r="A18" s="7"/>
      <c r="B18" s="274" t="s">
        <v>123</v>
      </c>
      <c r="C18" s="32">
        <v>671986.79</v>
      </c>
      <c r="D18" s="32">
        <v>54243.25</v>
      </c>
      <c r="E18" s="32">
        <v>357180.26</v>
      </c>
      <c r="F18" s="32">
        <v>815512.89</v>
      </c>
      <c r="G18" s="62">
        <v>26373.88</v>
      </c>
      <c r="H18" s="344">
        <v>1925297.0699999998</v>
      </c>
      <c r="I18" s="397"/>
    </row>
    <row r="19" spans="1:9" ht="18" customHeight="1">
      <c r="A19" s="7"/>
      <c r="B19" s="274" t="s">
        <v>124</v>
      </c>
      <c r="C19" s="32">
        <v>2878230.74</v>
      </c>
      <c r="D19" s="32">
        <v>266678.83</v>
      </c>
      <c r="E19" s="32">
        <v>1362407.46</v>
      </c>
      <c r="F19" s="32">
        <v>2046367.64</v>
      </c>
      <c r="G19" s="62">
        <v>203123.46</v>
      </c>
      <c r="H19" s="344">
        <v>6756808.13</v>
      </c>
      <c r="I19" s="397"/>
    </row>
    <row r="20" spans="1:9" ht="18" customHeight="1">
      <c r="A20" s="7"/>
      <c r="B20" s="274" t="s">
        <v>125</v>
      </c>
      <c r="C20" s="32">
        <v>508812.39</v>
      </c>
      <c r="D20" s="32">
        <v>35743.3</v>
      </c>
      <c r="E20" s="32">
        <v>277736.6</v>
      </c>
      <c r="F20" s="32">
        <v>364140.05</v>
      </c>
      <c r="G20" s="62">
        <v>24179.63</v>
      </c>
      <c r="H20" s="344">
        <v>1210611.97</v>
      </c>
      <c r="I20" s="397"/>
    </row>
    <row r="21" spans="1:9" ht="18" customHeight="1">
      <c r="A21" s="7"/>
      <c r="B21" s="274" t="s">
        <v>126</v>
      </c>
      <c r="C21" s="32">
        <v>168252.5</v>
      </c>
      <c r="D21" s="32">
        <v>30404.95</v>
      </c>
      <c r="E21" s="32">
        <v>132670.14</v>
      </c>
      <c r="F21" s="32">
        <v>257364.5</v>
      </c>
      <c r="G21" s="62">
        <v>28454.05</v>
      </c>
      <c r="H21" s="344">
        <v>617146.1400000001</v>
      </c>
      <c r="I21" s="397"/>
    </row>
    <row r="22" spans="1:9" ht="18" customHeight="1">
      <c r="A22" s="7"/>
      <c r="B22" s="274" t="s">
        <v>127</v>
      </c>
      <c r="C22" s="32">
        <v>586896.99</v>
      </c>
      <c r="D22" s="32">
        <v>81390.92</v>
      </c>
      <c r="E22" s="32">
        <v>570228.24</v>
      </c>
      <c r="F22" s="32">
        <v>1512172.17</v>
      </c>
      <c r="G22" s="62">
        <v>63434.53</v>
      </c>
      <c r="H22" s="344">
        <v>2814122.8499999996</v>
      </c>
      <c r="I22" s="397"/>
    </row>
    <row r="23" spans="1:9" ht="18" customHeight="1">
      <c r="A23" s="7"/>
      <c r="B23" s="274" t="s">
        <v>128</v>
      </c>
      <c r="C23" s="32">
        <v>106452.77</v>
      </c>
      <c r="D23" s="32">
        <v>11007.74</v>
      </c>
      <c r="E23" s="32">
        <v>74253.44</v>
      </c>
      <c r="F23" s="32">
        <v>77536.24</v>
      </c>
      <c r="G23" s="62">
        <v>8129.4</v>
      </c>
      <c r="H23" s="344">
        <v>277379.59</v>
      </c>
      <c r="I23" s="397"/>
    </row>
    <row r="24" spans="1:9" ht="18" customHeight="1" thickBot="1">
      <c r="A24" s="7"/>
      <c r="B24" s="293" t="s">
        <v>129</v>
      </c>
      <c r="C24" s="37">
        <v>1910748.64</v>
      </c>
      <c r="D24" s="38">
        <v>103968.35</v>
      </c>
      <c r="E24" s="38">
        <v>782898.48</v>
      </c>
      <c r="F24" s="38">
        <v>1231109.33</v>
      </c>
      <c r="G24" s="52">
        <v>137260.29</v>
      </c>
      <c r="H24" s="308">
        <v>4165985.09</v>
      </c>
      <c r="I24" s="397"/>
    </row>
    <row r="25" spans="1:9" ht="27" customHeight="1" thickBot="1" thickTop="1">
      <c r="A25" s="7"/>
      <c r="B25" s="269" t="s">
        <v>1</v>
      </c>
      <c r="C25" s="270">
        <v>16753188.18</v>
      </c>
      <c r="D25" s="270">
        <v>1413649.17</v>
      </c>
      <c r="E25" s="270">
        <v>9006172.07</v>
      </c>
      <c r="F25" s="270">
        <v>15213085.530000001</v>
      </c>
      <c r="G25" s="271">
        <v>1325540.2999999998</v>
      </c>
      <c r="H25" s="306">
        <v>43711635.25</v>
      </c>
      <c r="I25" s="398"/>
    </row>
    <row r="26" ht="12" customHeight="1"/>
    <row r="27" spans="2:9" ht="15" customHeight="1">
      <c r="B27" s="5" t="s">
        <v>11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23"/>
      <c r="G28" s="466" t="s">
        <v>144</v>
      </c>
      <c r="H28" s="466"/>
      <c r="I28" s="20"/>
    </row>
    <row r="29" spans="2:9" ht="69" customHeight="1" thickBot="1">
      <c r="B29" s="264" t="s">
        <v>8</v>
      </c>
      <c r="C29" s="265" t="s">
        <v>28</v>
      </c>
      <c r="D29" s="300" t="s">
        <v>29</v>
      </c>
      <c r="E29" s="300" t="s">
        <v>147</v>
      </c>
      <c r="F29" s="300" t="s">
        <v>31</v>
      </c>
      <c r="G29" s="266" t="s">
        <v>30</v>
      </c>
      <c r="H29" s="268" t="s">
        <v>214</v>
      </c>
      <c r="I29" s="391"/>
    </row>
    <row r="30" spans="2:9" ht="18" customHeight="1" thickTop="1">
      <c r="B30" s="273" t="s">
        <v>113</v>
      </c>
      <c r="C30" s="93">
        <v>0.38476701117715956</v>
      </c>
      <c r="D30" s="93">
        <v>0.030427256367663722</v>
      </c>
      <c r="E30" s="93">
        <v>0.2052793149998163</v>
      </c>
      <c r="F30" s="93">
        <v>0.3418531136544945</v>
      </c>
      <c r="G30" s="106">
        <v>0.03767330380086593</v>
      </c>
      <c r="H30" s="356">
        <v>1</v>
      </c>
      <c r="I30" s="414"/>
    </row>
    <row r="31" spans="2:9" ht="18" customHeight="1">
      <c r="B31" s="274" t="s">
        <v>114</v>
      </c>
      <c r="C31" s="93">
        <v>0.3505162111857377</v>
      </c>
      <c r="D31" s="93">
        <v>0.03479243520822305</v>
      </c>
      <c r="E31" s="93">
        <v>0.24940439241640242</v>
      </c>
      <c r="F31" s="93">
        <v>0.33188312221385463</v>
      </c>
      <c r="G31" s="94">
        <v>0.03340383897578233</v>
      </c>
      <c r="H31" s="356">
        <v>1</v>
      </c>
      <c r="I31" s="414"/>
    </row>
    <row r="32" spans="2:9" ht="18" customHeight="1">
      <c r="B32" s="274" t="s">
        <v>115</v>
      </c>
      <c r="C32" s="93">
        <v>0.38907066892175324</v>
      </c>
      <c r="D32" s="93">
        <v>0.04659407005880026</v>
      </c>
      <c r="E32" s="93">
        <v>0.20296630739269694</v>
      </c>
      <c r="F32" s="93">
        <v>0.3430944633478781</v>
      </c>
      <c r="G32" s="94">
        <v>0.018274490278871534</v>
      </c>
      <c r="H32" s="356">
        <v>1</v>
      </c>
      <c r="I32" s="414"/>
    </row>
    <row r="33" spans="2:9" ht="18" customHeight="1">
      <c r="B33" s="274" t="s">
        <v>116</v>
      </c>
      <c r="C33" s="93">
        <v>0.4039410542283681</v>
      </c>
      <c r="D33" s="93">
        <v>0.03538521192348691</v>
      </c>
      <c r="E33" s="93">
        <v>0.29198632755743004</v>
      </c>
      <c r="F33" s="93">
        <v>0.22888536844010735</v>
      </c>
      <c r="G33" s="94">
        <v>0.03980203785060747</v>
      </c>
      <c r="H33" s="356">
        <v>1</v>
      </c>
      <c r="I33" s="414"/>
    </row>
    <row r="34" spans="2:9" ht="18" customHeight="1">
      <c r="B34" s="274" t="s">
        <v>117</v>
      </c>
      <c r="C34" s="93">
        <v>0.33428998745384536</v>
      </c>
      <c r="D34" s="93">
        <v>0.04189786276206239</v>
      </c>
      <c r="E34" s="93">
        <v>0.16710168825182942</v>
      </c>
      <c r="F34" s="93">
        <v>0.4401373613845479</v>
      </c>
      <c r="G34" s="94">
        <v>0.01657310014771487</v>
      </c>
      <c r="H34" s="356">
        <v>1</v>
      </c>
      <c r="I34" s="414"/>
    </row>
    <row r="35" spans="2:9" ht="18" customHeight="1">
      <c r="B35" s="274" t="s">
        <v>118</v>
      </c>
      <c r="C35" s="93">
        <v>0.39582803848638753</v>
      </c>
      <c r="D35" s="93">
        <v>0.037118731251912646</v>
      </c>
      <c r="E35" s="93">
        <v>0.2285550191363538</v>
      </c>
      <c r="F35" s="93">
        <v>0.30343724650427345</v>
      </c>
      <c r="G35" s="94">
        <v>0.035060964621072735</v>
      </c>
      <c r="H35" s="356">
        <v>1</v>
      </c>
      <c r="I35" s="414"/>
    </row>
    <row r="36" spans="2:9" ht="18" customHeight="1">
      <c r="B36" s="274" t="s">
        <v>119</v>
      </c>
      <c r="C36" s="93">
        <v>0.38957580552354126</v>
      </c>
      <c r="D36" s="93">
        <v>0.04010899074295355</v>
      </c>
      <c r="E36" s="93">
        <v>0.20760856564960217</v>
      </c>
      <c r="F36" s="93">
        <v>0.3024418378030895</v>
      </c>
      <c r="G36" s="94">
        <v>0.06026480028081358</v>
      </c>
      <c r="H36" s="356">
        <v>1</v>
      </c>
      <c r="I36" s="414"/>
    </row>
    <row r="37" spans="2:9" ht="18" customHeight="1">
      <c r="B37" s="274" t="s">
        <v>120</v>
      </c>
      <c r="C37" s="93">
        <v>0.3422648265492384</v>
      </c>
      <c r="D37" s="93">
        <v>0.045510502411221045</v>
      </c>
      <c r="E37" s="93">
        <v>0.21964228299003538</v>
      </c>
      <c r="F37" s="93">
        <v>0.36459325479769034</v>
      </c>
      <c r="G37" s="94">
        <v>0.027989133251814968</v>
      </c>
      <c r="H37" s="356">
        <v>1</v>
      </c>
      <c r="I37" s="414"/>
    </row>
    <row r="38" spans="2:9" ht="18" customHeight="1">
      <c r="B38" s="274" t="s">
        <v>121</v>
      </c>
      <c r="C38" s="93">
        <v>0.4069450698184676</v>
      </c>
      <c r="D38" s="93">
        <v>0.02173189309548741</v>
      </c>
      <c r="E38" s="93">
        <v>0.20617771344408314</v>
      </c>
      <c r="F38" s="93">
        <v>0.34042025907616014</v>
      </c>
      <c r="G38" s="94">
        <v>0.024725064565801636</v>
      </c>
      <c r="H38" s="356">
        <v>1</v>
      </c>
      <c r="I38" s="414"/>
    </row>
    <row r="39" spans="2:9" ht="18" customHeight="1">
      <c r="B39" s="274" t="s">
        <v>122</v>
      </c>
      <c r="C39" s="93">
        <v>0.3033132560741187</v>
      </c>
      <c r="D39" s="93">
        <v>0.0491649564825738</v>
      </c>
      <c r="E39" s="93">
        <v>0.19887127849870959</v>
      </c>
      <c r="F39" s="93">
        <v>0.41366943552211854</v>
      </c>
      <c r="G39" s="94">
        <v>0.03498107342247949</v>
      </c>
      <c r="H39" s="356">
        <v>1</v>
      </c>
      <c r="I39" s="414"/>
    </row>
    <row r="40" spans="2:9" ht="18" customHeight="1">
      <c r="B40" s="274" t="s">
        <v>123</v>
      </c>
      <c r="C40" s="93">
        <v>0.34903018369004224</v>
      </c>
      <c r="D40" s="93">
        <v>0.02817396382367112</v>
      </c>
      <c r="E40" s="93">
        <v>0.18551955724941713</v>
      </c>
      <c r="F40" s="93">
        <v>0.4235776923506148</v>
      </c>
      <c r="G40" s="94">
        <v>0.013698602886254848</v>
      </c>
      <c r="H40" s="356">
        <v>1</v>
      </c>
      <c r="I40" s="414"/>
    </row>
    <row r="41" spans="2:9" ht="18" customHeight="1">
      <c r="B41" s="274" t="s">
        <v>124</v>
      </c>
      <c r="C41" s="93">
        <v>0.4259749107305198</v>
      </c>
      <c r="D41" s="93">
        <v>0.03946816675405581</v>
      </c>
      <c r="E41" s="93">
        <v>0.20163477100244373</v>
      </c>
      <c r="F41" s="93">
        <v>0.30286010800191243</v>
      </c>
      <c r="G41" s="94">
        <v>0.030062043511068295</v>
      </c>
      <c r="H41" s="356">
        <v>1</v>
      </c>
      <c r="I41" s="414"/>
    </row>
    <row r="42" spans="2:9" ht="18" customHeight="1">
      <c r="B42" s="274" t="s">
        <v>125</v>
      </c>
      <c r="C42" s="93">
        <v>0.420293539638469</v>
      </c>
      <c r="D42" s="93">
        <v>0.02952498478930454</v>
      </c>
      <c r="E42" s="93">
        <v>0.22941834946502304</v>
      </c>
      <c r="F42" s="93">
        <v>0.30079006240124984</v>
      </c>
      <c r="G42" s="94">
        <v>0.01997306370595361</v>
      </c>
      <c r="H42" s="356">
        <v>1</v>
      </c>
      <c r="I42" s="414"/>
    </row>
    <row r="43" spans="2:9" ht="18" customHeight="1">
      <c r="B43" s="274" t="s">
        <v>126</v>
      </c>
      <c r="C43" s="93">
        <v>0.27262991550105126</v>
      </c>
      <c r="D43" s="93">
        <v>0.04926701801942729</v>
      </c>
      <c r="E43" s="93">
        <v>0.2149736203486584</v>
      </c>
      <c r="F43" s="93">
        <v>0.41702359185135623</v>
      </c>
      <c r="G43" s="94">
        <v>0.04610585427950662</v>
      </c>
      <c r="H43" s="356">
        <v>1</v>
      </c>
      <c r="I43" s="414"/>
    </row>
    <row r="44" spans="2:9" ht="18" customHeight="1">
      <c r="B44" s="274" t="s">
        <v>127</v>
      </c>
      <c r="C44" s="93">
        <v>0.20855414680990209</v>
      </c>
      <c r="D44" s="93">
        <v>0.028922305222033932</v>
      </c>
      <c r="E44" s="93">
        <v>0.20263089793681185</v>
      </c>
      <c r="F44" s="93">
        <v>0.5373511572176034</v>
      </c>
      <c r="G44" s="94">
        <v>0.022541492813648846</v>
      </c>
      <c r="H44" s="356">
        <v>1</v>
      </c>
      <c r="I44" s="414"/>
    </row>
    <row r="45" spans="2:9" ht="18" customHeight="1">
      <c r="B45" s="274" t="s">
        <v>128</v>
      </c>
      <c r="C45" s="93">
        <v>0.38378011157922615</v>
      </c>
      <c r="D45" s="93">
        <v>0.03968475113832275</v>
      </c>
      <c r="E45" s="93">
        <v>0.2676961199632604</v>
      </c>
      <c r="F45" s="93">
        <v>0.27953116521659</v>
      </c>
      <c r="G45" s="94">
        <v>0.029307852102600625</v>
      </c>
      <c r="H45" s="356">
        <v>1</v>
      </c>
      <c r="I45" s="414"/>
    </row>
    <row r="46" spans="2:9" ht="18" customHeight="1" thickBot="1">
      <c r="B46" s="293" t="s">
        <v>129</v>
      </c>
      <c r="C46" s="97">
        <v>0.45865469960191335</v>
      </c>
      <c r="D46" s="95">
        <v>0.024956486342105465</v>
      </c>
      <c r="E46" s="95">
        <v>0.18792637589588684</v>
      </c>
      <c r="F46" s="95">
        <v>0.29551457900200984</v>
      </c>
      <c r="G46" s="96">
        <v>0.03294785915808451</v>
      </c>
      <c r="H46" s="357">
        <v>1</v>
      </c>
      <c r="I46" s="414"/>
    </row>
    <row r="47" spans="2:9" ht="27" customHeight="1" thickBot="1" thickTop="1">
      <c r="B47" s="269" t="s">
        <v>1</v>
      </c>
      <c r="C47" s="282">
        <v>0.3832661048753604</v>
      </c>
      <c r="D47" s="282">
        <v>0.032340340550402996</v>
      </c>
      <c r="E47" s="282">
        <v>0.2060360363663128</v>
      </c>
      <c r="F47" s="282">
        <v>0.34803286225719504</v>
      </c>
      <c r="G47" s="286">
        <v>0.03032465595072881</v>
      </c>
      <c r="H47" s="358">
        <v>1</v>
      </c>
      <c r="I47" s="415"/>
    </row>
  </sheetData>
  <sheetProtection/>
  <mergeCells count="3">
    <mergeCell ref="G6:H6"/>
    <mergeCell ref="G28:H28"/>
    <mergeCell ref="J1:K1"/>
  </mergeCells>
  <hyperlinks>
    <hyperlink ref="J1" location="INDICE!A1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5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42F4F8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23.7109375" style="6" customWidth="1"/>
    <col min="9" max="9" width="12.57421875" style="10" customWidth="1"/>
    <col min="10" max="16384" width="9.140625" style="6" customWidth="1"/>
  </cols>
  <sheetData>
    <row r="1" spans="1:11" ht="18.75" thickBot="1" thickTop="1">
      <c r="A1" s="7"/>
      <c r="B1" s="2" t="s">
        <v>26</v>
      </c>
      <c r="J1" s="464" t="s">
        <v>263</v>
      </c>
      <c r="K1" s="465"/>
    </row>
    <row r="2" spans="1:2" ht="12" customHeight="1" thickTop="1">
      <c r="A2" s="7"/>
      <c r="B2" s="2"/>
    </row>
    <row r="3" spans="1:2" ht="18" customHeight="1">
      <c r="A3" s="7"/>
      <c r="B3" s="2" t="s">
        <v>340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F6" s="22"/>
      <c r="G6" s="424" t="s">
        <v>130</v>
      </c>
      <c r="H6" s="424"/>
      <c r="I6" s="20"/>
    </row>
    <row r="7" spans="1:9" ht="69" customHeight="1" thickBot="1">
      <c r="A7" s="7"/>
      <c r="B7" s="264" t="s">
        <v>0</v>
      </c>
      <c r="C7" s="265" t="s">
        <v>28</v>
      </c>
      <c r="D7" s="300" t="s">
        <v>29</v>
      </c>
      <c r="E7" s="300" t="s">
        <v>147</v>
      </c>
      <c r="F7" s="300" t="s">
        <v>31</v>
      </c>
      <c r="G7" s="266" t="s">
        <v>30</v>
      </c>
      <c r="H7" s="268" t="s">
        <v>214</v>
      </c>
      <c r="I7" s="391"/>
    </row>
    <row r="8" spans="1:9" ht="18" customHeight="1" thickTop="1">
      <c r="A8" s="7"/>
      <c r="B8" s="273" t="s">
        <v>106</v>
      </c>
      <c r="C8" s="32">
        <v>2491147.22</v>
      </c>
      <c r="D8" s="32">
        <v>195313.95</v>
      </c>
      <c r="E8" s="32">
        <v>1293896.4</v>
      </c>
      <c r="F8" s="32">
        <v>2136606.74</v>
      </c>
      <c r="G8" s="50">
        <v>141215.72</v>
      </c>
      <c r="H8" s="344">
        <v>6258180.03</v>
      </c>
      <c r="I8" s="397"/>
    </row>
    <row r="9" spans="1:9" ht="18" customHeight="1">
      <c r="A9" s="7"/>
      <c r="B9" s="274" t="s">
        <v>107</v>
      </c>
      <c r="C9" s="32">
        <v>967782.61</v>
      </c>
      <c r="D9" s="32">
        <v>108127.33</v>
      </c>
      <c r="E9" s="32">
        <v>459698.74</v>
      </c>
      <c r="F9" s="32">
        <v>957242.08</v>
      </c>
      <c r="G9" s="62">
        <v>90406.43</v>
      </c>
      <c r="H9" s="344">
        <v>2583257.19</v>
      </c>
      <c r="I9" s="397"/>
    </row>
    <row r="10" spans="1:9" ht="18" customHeight="1">
      <c r="A10" s="7"/>
      <c r="B10" s="274" t="s">
        <v>108</v>
      </c>
      <c r="C10" s="32">
        <v>3881156.78</v>
      </c>
      <c r="D10" s="32">
        <v>411101.61</v>
      </c>
      <c r="E10" s="32">
        <v>1989673.14</v>
      </c>
      <c r="F10" s="32">
        <v>3337139.05</v>
      </c>
      <c r="G10" s="62">
        <v>305451.65</v>
      </c>
      <c r="H10" s="344">
        <v>9924522.229999999</v>
      </c>
      <c r="I10" s="397"/>
    </row>
    <row r="11" spans="1:9" ht="18" customHeight="1">
      <c r="A11" s="7"/>
      <c r="B11" s="274" t="s">
        <v>109</v>
      </c>
      <c r="C11" s="32">
        <v>2302362.56</v>
      </c>
      <c r="D11" s="32">
        <v>167071.05</v>
      </c>
      <c r="E11" s="32">
        <v>1122678.13</v>
      </c>
      <c r="F11" s="32">
        <v>1587506.4</v>
      </c>
      <c r="G11" s="62">
        <v>167532.26</v>
      </c>
      <c r="H11" s="344">
        <v>5347150.399999999</v>
      </c>
      <c r="I11" s="397"/>
    </row>
    <row r="12" spans="1:9" ht="18" customHeight="1">
      <c r="A12" s="7"/>
      <c r="B12" s="274" t="s">
        <v>110</v>
      </c>
      <c r="C12" s="32">
        <v>2599331.42</v>
      </c>
      <c r="D12" s="32">
        <v>162438.34</v>
      </c>
      <c r="E12" s="32">
        <v>1395162.8</v>
      </c>
      <c r="F12" s="32">
        <v>2219471.78</v>
      </c>
      <c r="G12" s="62">
        <v>185186.26</v>
      </c>
      <c r="H12" s="344">
        <v>6561590.6</v>
      </c>
      <c r="I12" s="397"/>
    </row>
    <row r="13" spans="1:9" ht="18" customHeight="1">
      <c r="A13" s="7"/>
      <c r="B13" s="274" t="s">
        <v>111</v>
      </c>
      <c r="C13" s="32">
        <v>2871559.64</v>
      </c>
      <c r="D13" s="32">
        <v>206628.66</v>
      </c>
      <c r="E13" s="32">
        <v>1685694.82</v>
      </c>
      <c r="F13" s="32">
        <v>2825632.61</v>
      </c>
      <c r="G13" s="62">
        <v>200150.64</v>
      </c>
      <c r="H13" s="344">
        <v>7789666.37</v>
      </c>
      <c r="I13" s="397"/>
    </row>
    <row r="14" spans="1:9" ht="18" customHeight="1" thickBot="1">
      <c r="A14" s="7"/>
      <c r="B14" s="293" t="s">
        <v>112</v>
      </c>
      <c r="C14" s="37">
        <v>1639847.96</v>
      </c>
      <c r="D14" s="38">
        <v>162968.22</v>
      </c>
      <c r="E14" s="38">
        <v>1059368.05</v>
      </c>
      <c r="F14" s="38">
        <v>2149486.9</v>
      </c>
      <c r="G14" s="52">
        <v>235597.34</v>
      </c>
      <c r="H14" s="308">
        <v>5247268.47</v>
      </c>
      <c r="I14" s="397"/>
    </row>
    <row r="15" spans="1:9" ht="27" customHeight="1" thickBot="1" thickTop="1">
      <c r="A15" s="7"/>
      <c r="B15" s="269" t="s">
        <v>1</v>
      </c>
      <c r="C15" s="270">
        <v>16753188.190000001</v>
      </c>
      <c r="D15" s="270">
        <v>1413649.16</v>
      </c>
      <c r="E15" s="270">
        <v>9006172.08</v>
      </c>
      <c r="F15" s="270">
        <v>15213085.559999999</v>
      </c>
      <c r="G15" s="271">
        <v>1325540.3</v>
      </c>
      <c r="H15" s="306">
        <v>43711635.28999999</v>
      </c>
      <c r="I15" s="398"/>
    </row>
    <row r="16" spans="1:8" ht="12" customHeight="1">
      <c r="A16" s="7"/>
      <c r="B16" s="10"/>
      <c r="C16" s="10"/>
      <c r="D16" s="10"/>
      <c r="E16" s="10"/>
      <c r="F16" s="10"/>
      <c r="G16" s="10"/>
      <c r="H16" s="10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10"/>
      <c r="E18" s="10"/>
      <c r="F18" s="23"/>
      <c r="G18" s="466" t="s">
        <v>144</v>
      </c>
      <c r="H18" s="466"/>
      <c r="I18" s="20"/>
    </row>
    <row r="19" spans="1:9" ht="69" customHeight="1" thickBot="1">
      <c r="A19" s="7"/>
      <c r="B19" s="264" t="s">
        <v>0</v>
      </c>
      <c r="C19" s="265" t="s">
        <v>28</v>
      </c>
      <c r="D19" s="300" t="s">
        <v>29</v>
      </c>
      <c r="E19" s="300" t="s">
        <v>147</v>
      </c>
      <c r="F19" s="300" t="s">
        <v>31</v>
      </c>
      <c r="G19" s="266" t="s">
        <v>30</v>
      </c>
      <c r="H19" s="268" t="s">
        <v>214</v>
      </c>
      <c r="I19" s="391"/>
    </row>
    <row r="20" spans="1:9" ht="18" customHeight="1" thickTop="1">
      <c r="A20" s="7"/>
      <c r="B20" s="273" t="s">
        <v>106</v>
      </c>
      <c r="C20" s="184">
        <v>0.3980625689989938</v>
      </c>
      <c r="D20" s="184">
        <v>0.031209385007097662</v>
      </c>
      <c r="E20" s="184">
        <v>0.20675282491034375</v>
      </c>
      <c r="F20" s="184">
        <v>0.3414102390403748</v>
      </c>
      <c r="G20" s="106">
        <v>0.02256498204318996</v>
      </c>
      <c r="H20" s="359">
        <v>1</v>
      </c>
      <c r="I20" s="414"/>
    </row>
    <row r="21" spans="1:9" ht="18" customHeight="1">
      <c r="A21" s="7"/>
      <c r="B21" s="274" t="s">
        <v>107</v>
      </c>
      <c r="C21" s="184">
        <v>0.37463656880405316</v>
      </c>
      <c r="D21" s="184">
        <v>0.041856974372729804</v>
      </c>
      <c r="E21" s="184">
        <v>0.17795314449507058</v>
      </c>
      <c r="F21" s="184">
        <v>0.37055624337582893</v>
      </c>
      <c r="G21" s="185">
        <v>0.034997068952317516</v>
      </c>
      <c r="H21" s="359">
        <v>1</v>
      </c>
      <c r="I21" s="414"/>
    </row>
    <row r="22" spans="1:9" ht="18" customHeight="1">
      <c r="A22" s="7"/>
      <c r="B22" s="274" t="s">
        <v>108</v>
      </c>
      <c r="C22" s="184">
        <v>0.39106736728020813</v>
      </c>
      <c r="D22" s="184">
        <v>0.04142281114120695</v>
      </c>
      <c r="E22" s="184">
        <v>0.20048049607724042</v>
      </c>
      <c r="F22" s="184">
        <v>0.33625185904792926</v>
      </c>
      <c r="G22" s="185">
        <v>0.030777466453415368</v>
      </c>
      <c r="H22" s="359">
        <v>1</v>
      </c>
      <c r="I22" s="414"/>
    </row>
    <row r="23" spans="1:9" ht="18" customHeight="1">
      <c r="A23" s="7"/>
      <c r="B23" s="274" t="s">
        <v>109</v>
      </c>
      <c r="C23" s="184">
        <v>0.43057748291501213</v>
      </c>
      <c r="D23" s="184">
        <v>0.031244875775328855</v>
      </c>
      <c r="E23" s="184">
        <v>0.20995821063869832</v>
      </c>
      <c r="F23" s="184">
        <v>0.2968883014773626</v>
      </c>
      <c r="G23" s="185">
        <v>0.03133112919359815</v>
      </c>
      <c r="H23" s="359">
        <v>1</v>
      </c>
      <c r="I23" s="414"/>
    </row>
    <row r="24" spans="1:9" ht="18" customHeight="1">
      <c r="A24" s="7"/>
      <c r="B24" s="274" t="s">
        <v>110</v>
      </c>
      <c r="C24" s="184">
        <v>0.39614349301219737</v>
      </c>
      <c r="D24" s="184">
        <v>0.02475593951259318</v>
      </c>
      <c r="E24" s="184">
        <v>0.21262570084759633</v>
      </c>
      <c r="F24" s="184">
        <v>0.3382520969839234</v>
      </c>
      <c r="G24" s="185">
        <v>0.028222769643689753</v>
      </c>
      <c r="H24" s="359">
        <v>1</v>
      </c>
      <c r="I24" s="414"/>
    </row>
    <row r="25" spans="1:9" ht="18" customHeight="1">
      <c r="A25" s="7"/>
      <c r="B25" s="274" t="s">
        <v>111</v>
      </c>
      <c r="C25" s="184">
        <v>0.36863705113984235</v>
      </c>
      <c r="D25" s="184">
        <v>0.026525996131975548</v>
      </c>
      <c r="E25" s="184">
        <v>0.21640141437790486</v>
      </c>
      <c r="F25" s="184">
        <v>0.36274115934954987</v>
      </c>
      <c r="G25" s="185">
        <v>0.025694379000727345</v>
      </c>
      <c r="H25" s="359">
        <v>1</v>
      </c>
      <c r="I25" s="414"/>
    </row>
    <row r="26" spans="1:9" ht="18" customHeight="1" thickBot="1">
      <c r="A26" s="7"/>
      <c r="B26" s="293" t="s">
        <v>112</v>
      </c>
      <c r="C26" s="97">
        <v>0.31251459104397605</v>
      </c>
      <c r="D26" s="95">
        <v>0.031057724782280867</v>
      </c>
      <c r="E26" s="95">
        <v>0.20188943181708408</v>
      </c>
      <c r="F26" s="95">
        <v>0.4096392079591841</v>
      </c>
      <c r="G26" s="96">
        <v>0.044899044397474865</v>
      </c>
      <c r="H26" s="357">
        <v>1</v>
      </c>
      <c r="I26" s="414"/>
    </row>
    <row r="27" spans="1:9" ht="25.5" customHeight="1" thickBot="1" thickTop="1">
      <c r="A27" s="7"/>
      <c r="B27" s="269" t="s">
        <v>1</v>
      </c>
      <c r="C27" s="282">
        <v>0.3832661047534103</v>
      </c>
      <c r="D27" s="282">
        <v>0.032340340292036696</v>
      </c>
      <c r="E27" s="282">
        <v>0.20603603640654372</v>
      </c>
      <c r="F27" s="282">
        <v>0.3480328626250304</v>
      </c>
      <c r="G27" s="286">
        <v>0.03032465592297909</v>
      </c>
      <c r="H27" s="358">
        <v>1</v>
      </c>
      <c r="I27" s="415"/>
    </row>
    <row r="28" ht="15" customHeight="1"/>
    <row r="29" ht="15" customHeight="1"/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42F4F8"/>
  </sheetPr>
  <dimension ref="A1:K44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3.7109375" style="6" customWidth="1"/>
    <col min="8" max="8" width="25.7109375" style="6" customWidth="1"/>
    <col min="9" max="9" width="12.00390625" style="10" customWidth="1"/>
    <col min="10" max="16384" width="9.140625" style="6" customWidth="1"/>
  </cols>
  <sheetData>
    <row r="1" spans="1:11" ht="18.75" thickBot="1" thickTop="1">
      <c r="A1" s="7"/>
      <c r="B1" s="2" t="s">
        <v>26</v>
      </c>
      <c r="J1" s="464" t="s">
        <v>263</v>
      </c>
      <c r="K1" s="465"/>
    </row>
    <row r="2" spans="1:2" ht="12" customHeight="1" thickTop="1">
      <c r="A2" s="7"/>
      <c r="B2" s="2"/>
    </row>
    <row r="3" spans="1:2" ht="18">
      <c r="A3" s="7"/>
      <c r="B3" s="2" t="s">
        <v>341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F6" s="22"/>
      <c r="G6" s="429" t="s">
        <v>130</v>
      </c>
      <c r="H6" s="429"/>
      <c r="I6" s="20"/>
    </row>
    <row r="7" spans="1:9" ht="69" customHeight="1" thickBot="1">
      <c r="A7" s="7"/>
      <c r="B7" s="264" t="s">
        <v>2</v>
      </c>
      <c r="C7" s="265" t="s">
        <v>28</v>
      </c>
      <c r="D7" s="300" t="s">
        <v>29</v>
      </c>
      <c r="E7" s="300" t="s">
        <v>147</v>
      </c>
      <c r="F7" s="300" t="s">
        <v>31</v>
      </c>
      <c r="G7" s="266" t="s">
        <v>30</v>
      </c>
      <c r="H7" s="268" t="s">
        <v>214</v>
      </c>
      <c r="I7" s="391"/>
    </row>
    <row r="8" spans="1:9" ht="18" customHeight="1" thickTop="1">
      <c r="A8" s="7"/>
      <c r="B8" s="273" t="s">
        <v>131</v>
      </c>
      <c r="C8" s="34">
        <v>16753188.190000001</v>
      </c>
      <c r="D8" s="34">
        <v>1413649.16</v>
      </c>
      <c r="E8" s="34">
        <v>9006172.08</v>
      </c>
      <c r="F8" s="34">
        <v>15213085.559999999</v>
      </c>
      <c r="G8" s="50">
        <v>1325540.3</v>
      </c>
      <c r="H8" s="307">
        <v>43711635.28999999</v>
      </c>
      <c r="I8" s="397"/>
    </row>
    <row r="9" spans="1:9" ht="18" customHeight="1">
      <c r="A9" s="7"/>
      <c r="B9" s="274" t="s">
        <v>132</v>
      </c>
      <c r="C9" s="34">
        <v>461504.84</v>
      </c>
      <c r="D9" s="34">
        <v>284306.92</v>
      </c>
      <c r="E9" s="34">
        <v>484477.66</v>
      </c>
      <c r="F9" s="34">
        <v>3511287.29</v>
      </c>
      <c r="G9" s="51">
        <v>83428.39</v>
      </c>
      <c r="H9" s="307">
        <v>4825005.1</v>
      </c>
      <c r="I9" s="397"/>
    </row>
    <row r="10" spans="1:9" ht="18" customHeight="1">
      <c r="A10" s="7"/>
      <c r="B10" s="274" t="s">
        <v>133</v>
      </c>
      <c r="C10" s="34">
        <v>5321089.76</v>
      </c>
      <c r="D10" s="34">
        <v>6140971.23</v>
      </c>
      <c r="E10" s="34">
        <v>326860.25</v>
      </c>
      <c r="F10" s="34">
        <v>1162938.5</v>
      </c>
      <c r="G10" s="51">
        <v>12204.74</v>
      </c>
      <c r="H10" s="307">
        <v>12964064.48</v>
      </c>
      <c r="I10" s="397"/>
    </row>
    <row r="11" spans="1:9" ht="18" customHeight="1">
      <c r="A11" s="7"/>
      <c r="B11" s="274" t="s">
        <v>141</v>
      </c>
      <c r="C11" s="34">
        <v>15118.93</v>
      </c>
      <c r="D11" s="34">
        <v>16781.86</v>
      </c>
      <c r="E11" s="34">
        <v>16425.46</v>
      </c>
      <c r="F11" s="34">
        <v>329418.18</v>
      </c>
      <c r="G11" s="51">
        <v>5024.29</v>
      </c>
      <c r="H11" s="307">
        <v>382768.72</v>
      </c>
      <c r="I11" s="397"/>
    </row>
    <row r="12" spans="1:9" ht="18" customHeight="1" thickBot="1">
      <c r="A12" s="7"/>
      <c r="B12" s="293" t="s">
        <v>142</v>
      </c>
      <c r="C12" s="37">
        <v>23872.68</v>
      </c>
      <c r="D12" s="38">
        <v>363163</v>
      </c>
      <c r="E12" s="38">
        <v>106272.09</v>
      </c>
      <c r="F12" s="38">
        <v>602222.47</v>
      </c>
      <c r="G12" s="52">
        <v>14991.74</v>
      </c>
      <c r="H12" s="308">
        <v>1110521.98</v>
      </c>
      <c r="I12" s="397"/>
    </row>
    <row r="13" spans="1:9" ht="27" customHeight="1" thickBot="1" thickTop="1">
      <c r="A13" s="7"/>
      <c r="B13" s="269" t="s">
        <v>134</v>
      </c>
      <c r="C13" s="270">
        <v>22574774.4</v>
      </c>
      <c r="D13" s="270">
        <v>8218872.170000001</v>
      </c>
      <c r="E13" s="270">
        <v>9940207.540000001</v>
      </c>
      <c r="F13" s="270">
        <v>20818951.999999996</v>
      </c>
      <c r="G13" s="271">
        <v>1441189.46</v>
      </c>
      <c r="H13" s="306">
        <v>62993995.569999985</v>
      </c>
      <c r="I13" s="398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F16" s="22"/>
      <c r="G16" s="466" t="s">
        <v>144</v>
      </c>
      <c r="H16" s="466"/>
      <c r="I16" s="20"/>
    </row>
    <row r="17" spans="1:9" ht="69" customHeight="1" thickBot="1">
      <c r="A17" s="7"/>
      <c r="B17" s="264" t="s">
        <v>2</v>
      </c>
      <c r="C17" s="265" t="s">
        <v>28</v>
      </c>
      <c r="D17" s="300" t="s">
        <v>29</v>
      </c>
      <c r="E17" s="300" t="s">
        <v>147</v>
      </c>
      <c r="F17" s="300" t="s">
        <v>31</v>
      </c>
      <c r="G17" s="266" t="s">
        <v>30</v>
      </c>
      <c r="H17" s="268" t="s">
        <v>214</v>
      </c>
      <c r="I17" s="391"/>
    </row>
    <row r="18" spans="1:9" ht="18" customHeight="1" thickTop="1">
      <c r="A18" s="7"/>
      <c r="B18" s="273" t="s">
        <v>131</v>
      </c>
      <c r="C18" s="93">
        <v>0.3832661047534103</v>
      </c>
      <c r="D18" s="93">
        <v>0.032340340292036696</v>
      </c>
      <c r="E18" s="93">
        <v>0.20603603640654372</v>
      </c>
      <c r="F18" s="93">
        <v>0.3480328626250304</v>
      </c>
      <c r="G18" s="106">
        <v>0.03032465592297909</v>
      </c>
      <c r="H18" s="302">
        <v>1</v>
      </c>
      <c r="I18" s="392"/>
    </row>
    <row r="19" spans="1:9" ht="18" customHeight="1">
      <c r="A19" s="7"/>
      <c r="B19" s="274" t="s">
        <v>132</v>
      </c>
      <c r="C19" s="93">
        <v>0.09564857040254736</v>
      </c>
      <c r="D19" s="93">
        <v>0.05892365170764276</v>
      </c>
      <c r="E19" s="93">
        <v>0.10040977158759895</v>
      </c>
      <c r="F19" s="93">
        <v>0.727727166547451</v>
      </c>
      <c r="G19" s="94">
        <v>0.017290839754760052</v>
      </c>
      <c r="H19" s="302">
        <v>1</v>
      </c>
      <c r="I19" s="392"/>
    </row>
    <row r="20" spans="1:9" ht="18" customHeight="1">
      <c r="A20" s="7"/>
      <c r="B20" s="274" t="s">
        <v>133</v>
      </c>
      <c r="C20" s="93">
        <v>0.41044918962019844</v>
      </c>
      <c r="D20" s="93">
        <v>0.4736918147448153</v>
      </c>
      <c r="E20" s="93">
        <v>0.02521279113539244</v>
      </c>
      <c r="F20" s="93">
        <v>0.08970477598241627</v>
      </c>
      <c r="G20" s="94">
        <v>0.0009414285171775079</v>
      </c>
      <c r="H20" s="302">
        <v>1</v>
      </c>
      <c r="I20" s="392"/>
    </row>
    <row r="21" spans="1:9" ht="18" customHeight="1">
      <c r="A21" s="7"/>
      <c r="B21" s="274" t="s">
        <v>141</v>
      </c>
      <c r="C21" s="93">
        <v>0.039498865006524046</v>
      </c>
      <c r="D21" s="93">
        <v>0.043843342266839364</v>
      </c>
      <c r="E21" s="93">
        <v>0.04291223169960179</v>
      </c>
      <c r="F21" s="93">
        <v>0.8606193839454802</v>
      </c>
      <c r="G21" s="94">
        <v>0.013126177081554627</v>
      </c>
      <c r="H21" s="302">
        <v>1</v>
      </c>
      <c r="I21" s="392"/>
    </row>
    <row r="22" spans="1:9" ht="18" customHeight="1" thickBot="1">
      <c r="A22" s="7"/>
      <c r="B22" s="293" t="s">
        <v>142</v>
      </c>
      <c r="C22" s="97">
        <v>0.02149680999560225</v>
      </c>
      <c r="D22" s="95">
        <v>0.32702009193910775</v>
      </c>
      <c r="E22" s="95">
        <v>0.09569562054053175</v>
      </c>
      <c r="F22" s="95">
        <v>0.5422877537282063</v>
      </c>
      <c r="G22" s="96">
        <v>0.01349972379655196</v>
      </c>
      <c r="H22" s="303">
        <v>1</v>
      </c>
      <c r="I22" s="392"/>
    </row>
    <row r="23" spans="1:9" ht="27" customHeight="1" thickBot="1" thickTop="1">
      <c r="A23" s="7"/>
      <c r="B23" s="269" t="s">
        <v>134</v>
      </c>
      <c r="C23" s="282">
        <v>0.3583639074761424</v>
      </c>
      <c r="D23" s="282">
        <v>0.13047072337024648</v>
      </c>
      <c r="E23" s="282">
        <v>0.15779611136039587</v>
      </c>
      <c r="F23" s="282">
        <v>0.33049105413333607</v>
      </c>
      <c r="G23" s="286">
        <v>0.022878203659879394</v>
      </c>
      <c r="H23" s="301">
        <v>1</v>
      </c>
      <c r="I23" s="393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346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9" ht="11.25" customHeight="1" thickBot="1">
      <c r="A28" s="7"/>
      <c r="F28" s="22"/>
      <c r="G28" s="429" t="s">
        <v>130</v>
      </c>
      <c r="H28" s="429"/>
      <c r="I28" s="20"/>
    </row>
    <row r="29" spans="1:9" ht="69" customHeight="1" thickBot="1">
      <c r="A29" s="7"/>
      <c r="B29" s="264" t="s">
        <v>25</v>
      </c>
      <c r="C29" s="265" t="s">
        <v>28</v>
      </c>
      <c r="D29" s="300" t="s">
        <v>29</v>
      </c>
      <c r="E29" s="300" t="s">
        <v>147</v>
      </c>
      <c r="F29" s="300" t="s">
        <v>31</v>
      </c>
      <c r="G29" s="266" t="s">
        <v>30</v>
      </c>
      <c r="H29" s="268" t="s">
        <v>214</v>
      </c>
      <c r="I29" s="391"/>
    </row>
    <row r="30" spans="1:9" ht="18" customHeight="1" thickTop="1">
      <c r="A30" s="7"/>
      <c r="B30" s="273" t="s">
        <v>22</v>
      </c>
      <c r="C30" s="32">
        <v>15998038.69</v>
      </c>
      <c r="D30" s="32">
        <v>1301853.2999999998</v>
      </c>
      <c r="E30" s="32">
        <v>8303273.69</v>
      </c>
      <c r="F30" s="32">
        <v>13443548.860000001</v>
      </c>
      <c r="G30" s="50">
        <v>1233651.7199999997</v>
      </c>
      <c r="H30" s="344">
        <v>40280366.26</v>
      </c>
      <c r="I30" s="397"/>
    </row>
    <row r="31" spans="1:9" ht="18" customHeight="1">
      <c r="A31" s="7"/>
      <c r="B31" s="274" t="s">
        <v>23</v>
      </c>
      <c r="C31" s="32">
        <v>586896.99</v>
      </c>
      <c r="D31" s="32">
        <v>81390.92</v>
      </c>
      <c r="E31" s="32">
        <v>570228.24</v>
      </c>
      <c r="F31" s="32">
        <v>1512172.17</v>
      </c>
      <c r="G31" s="62">
        <v>63434.53</v>
      </c>
      <c r="H31" s="344">
        <v>2814122.8499999996</v>
      </c>
      <c r="I31" s="397"/>
    </row>
    <row r="32" spans="1:9" ht="18" customHeight="1" thickBot="1">
      <c r="A32" s="7"/>
      <c r="B32" s="293" t="s">
        <v>24</v>
      </c>
      <c r="C32" s="37">
        <v>168252.5</v>
      </c>
      <c r="D32" s="38">
        <v>30404.95</v>
      </c>
      <c r="E32" s="38">
        <v>132670.14</v>
      </c>
      <c r="F32" s="38">
        <v>257364.5</v>
      </c>
      <c r="G32" s="52">
        <v>28454.05</v>
      </c>
      <c r="H32" s="308">
        <v>617146.1400000001</v>
      </c>
      <c r="I32" s="397"/>
    </row>
    <row r="33" spans="1:9" ht="27" customHeight="1" thickBot="1" thickTop="1">
      <c r="A33" s="7"/>
      <c r="B33" s="269" t="s">
        <v>1</v>
      </c>
      <c r="C33" s="270">
        <v>16753188.18</v>
      </c>
      <c r="D33" s="270">
        <v>1413649.17</v>
      </c>
      <c r="E33" s="270">
        <v>9006172.07</v>
      </c>
      <c r="F33" s="270">
        <v>15213085.530000001</v>
      </c>
      <c r="G33" s="271">
        <v>1325540.2999999998</v>
      </c>
      <c r="H33" s="306">
        <v>43711635.25</v>
      </c>
      <c r="I33" s="398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45</v>
      </c>
    </row>
    <row r="36" spans="1:9" ht="11.25" customHeight="1" thickBot="1">
      <c r="A36" s="7"/>
      <c r="B36" s="3"/>
      <c r="C36" s="3"/>
      <c r="F36" s="22"/>
      <c r="G36" s="466" t="s">
        <v>144</v>
      </c>
      <c r="H36" s="466"/>
      <c r="I36" s="20"/>
    </row>
    <row r="37" spans="1:9" ht="69" customHeight="1" thickBot="1">
      <c r="A37" s="7"/>
      <c r="B37" s="264" t="s">
        <v>25</v>
      </c>
      <c r="C37" s="265" t="s">
        <v>28</v>
      </c>
      <c r="D37" s="300" t="s">
        <v>29</v>
      </c>
      <c r="E37" s="300" t="s">
        <v>147</v>
      </c>
      <c r="F37" s="300" t="s">
        <v>31</v>
      </c>
      <c r="G37" s="266" t="s">
        <v>30</v>
      </c>
      <c r="H37" s="268" t="s">
        <v>214</v>
      </c>
      <c r="I37" s="391"/>
    </row>
    <row r="38" spans="1:9" ht="18" customHeight="1" thickTop="1">
      <c r="A38" s="7"/>
      <c r="B38" s="273" t="s">
        <v>22</v>
      </c>
      <c r="C38" s="184">
        <v>0.39716716046563577</v>
      </c>
      <c r="D38" s="184">
        <v>0.03231979797792434</v>
      </c>
      <c r="E38" s="184">
        <v>0.20613699578609543</v>
      </c>
      <c r="F38" s="184">
        <v>0.33374941958633525</v>
      </c>
      <c r="G38" s="106">
        <v>0.030626626184009277</v>
      </c>
      <c r="H38" s="345">
        <v>1</v>
      </c>
      <c r="I38" s="392"/>
    </row>
    <row r="39" spans="1:9" ht="18" customHeight="1">
      <c r="A39" s="7"/>
      <c r="B39" s="274" t="s">
        <v>23</v>
      </c>
      <c r="C39" s="184">
        <v>0.20855414680990209</v>
      </c>
      <c r="D39" s="184">
        <v>0.028922305222033932</v>
      </c>
      <c r="E39" s="184">
        <v>0.20263089793681185</v>
      </c>
      <c r="F39" s="184">
        <v>0.5373511572176034</v>
      </c>
      <c r="G39" s="185">
        <v>0.022541492813648846</v>
      </c>
      <c r="H39" s="345">
        <v>1</v>
      </c>
      <c r="I39" s="392"/>
    </row>
    <row r="40" spans="1:9" ht="18" customHeight="1" thickBot="1">
      <c r="A40" s="7"/>
      <c r="B40" s="293" t="s">
        <v>24</v>
      </c>
      <c r="C40" s="97">
        <v>0.27262991550105126</v>
      </c>
      <c r="D40" s="95">
        <v>0.04926701801942729</v>
      </c>
      <c r="E40" s="95">
        <v>0.2149736203486584</v>
      </c>
      <c r="F40" s="95">
        <v>0.41702359185135623</v>
      </c>
      <c r="G40" s="96">
        <v>0.04610585427950662</v>
      </c>
      <c r="H40" s="303">
        <v>1</v>
      </c>
      <c r="I40" s="392"/>
    </row>
    <row r="41" spans="1:9" ht="27" customHeight="1" thickBot="1" thickTop="1">
      <c r="A41" s="7"/>
      <c r="B41" s="269" t="s">
        <v>1</v>
      </c>
      <c r="C41" s="282">
        <v>0.3832661048753604</v>
      </c>
      <c r="D41" s="282">
        <v>0.032340340550402996</v>
      </c>
      <c r="E41" s="282">
        <v>0.2060360363663128</v>
      </c>
      <c r="F41" s="282">
        <v>0.34803286225719504</v>
      </c>
      <c r="G41" s="286">
        <v>0.03032465595072881</v>
      </c>
      <c r="H41" s="301">
        <v>1</v>
      </c>
      <c r="I41" s="393"/>
    </row>
    <row r="42" ht="15" customHeight="1"/>
    <row r="43" ht="15" customHeight="1"/>
    <row r="44" ht="15" customHeight="1">
      <c r="E44" s="16"/>
    </row>
  </sheetData>
  <sheetProtection/>
  <mergeCells count="5">
    <mergeCell ref="G6:H6"/>
    <mergeCell ref="G28:H28"/>
    <mergeCell ref="G16:H16"/>
    <mergeCell ref="G36:H36"/>
    <mergeCell ref="J1:K1"/>
  </mergeCells>
  <hyperlinks>
    <hyperlink ref="J1" location="INDICE!A1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42F4F8"/>
  </sheetPr>
  <dimension ref="A1:J4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6" width="15.7109375" style="6" customWidth="1"/>
    <col min="7" max="7" width="18.7109375" style="6" customWidth="1"/>
    <col min="8" max="8" width="13.00390625" style="10" customWidth="1"/>
    <col min="9" max="16384" width="9.140625" style="6" customWidth="1"/>
  </cols>
  <sheetData>
    <row r="1" spans="1:10" ht="18" customHeight="1" thickBot="1" thickTop="1">
      <c r="A1" s="7"/>
      <c r="B1" s="2" t="s">
        <v>146</v>
      </c>
      <c r="C1" s="7"/>
      <c r="D1" s="7"/>
      <c r="E1" s="7"/>
      <c r="F1" s="7"/>
      <c r="G1" s="7"/>
      <c r="H1" s="7"/>
      <c r="I1" s="464" t="s">
        <v>263</v>
      </c>
      <c r="J1" s="465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342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429" t="s">
        <v>130</v>
      </c>
      <c r="G6" s="429"/>
      <c r="H6" s="20"/>
    </row>
    <row r="7" spans="1:8" ht="69" customHeight="1" thickBot="1">
      <c r="A7" s="7"/>
      <c r="B7" s="264" t="s">
        <v>8</v>
      </c>
      <c r="C7" s="265" t="s">
        <v>5</v>
      </c>
      <c r="D7" s="266" t="s">
        <v>6</v>
      </c>
      <c r="E7" s="267" t="s">
        <v>20</v>
      </c>
      <c r="F7" s="360" t="s">
        <v>21</v>
      </c>
      <c r="G7" s="268" t="s">
        <v>213</v>
      </c>
      <c r="H7" s="391"/>
    </row>
    <row r="8" spans="1:8" ht="18" customHeight="1" thickTop="1">
      <c r="A8" s="7"/>
      <c r="B8" s="273" t="s">
        <v>113</v>
      </c>
      <c r="C8" s="34">
        <v>7348052.92</v>
      </c>
      <c r="D8" s="50">
        <v>1706818.92</v>
      </c>
      <c r="E8" s="289">
        <v>9054871.84</v>
      </c>
      <c r="F8" s="63">
        <v>493725.9</v>
      </c>
      <c r="G8" s="276">
        <v>9548597.74</v>
      </c>
      <c r="H8" s="401"/>
    </row>
    <row r="9" spans="1:8" ht="18" customHeight="1">
      <c r="A9" s="7"/>
      <c r="B9" s="274" t="s">
        <v>114</v>
      </c>
      <c r="C9" s="34">
        <v>1207283.9899999998</v>
      </c>
      <c r="D9" s="51">
        <v>418898.42</v>
      </c>
      <c r="E9" s="361">
        <v>1626182.4099999997</v>
      </c>
      <c r="F9" s="35">
        <v>93785.79</v>
      </c>
      <c r="G9" s="276">
        <v>1719968.1999999997</v>
      </c>
      <c r="H9" s="401"/>
    </row>
    <row r="10" spans="1:9" ht="18" customHeight="1">
      <c r="A10" s="7"/>
      <c r="B10" s="274" t="s">
        <v>115</v>
      </c>
      <c r="C10" s="34">
        <v>864008.23</v>
      </c>
      <c r="D10" s="51">
        <v>186065.02</v>
      </c>
      <c r="E10" s="361">
        <v>1050073.25</v>
      </c>
      <c r="F10" s="35">
        <v>53939.34</v>
      </c>
      <c r="G10" s="276">
        <v>1104012.59</v>
      </c>
      <c r="H10" s="401"/>
      <c r="I10" s="10"/>
    </row>
    <row r="11" spans="1:9" ht="18" customHeight="1">
      <c r="A11" s="7"/>
      <c r="B11" s="274" t="s">
        <v>116</v>
      </c>
      <c r="C11" s="34">
        <v>1164125.57</v>
      </c>
      <c r="D11" s="51">
        <v>215620.25999999998</v>
      </c>
      <c r="E11" s="361">
        <v>1379745.83</v>
      </c>
      <c r="F11" s="35">
        <v>76567.44</v>
      </c>
      <c r="G11" s="276">
        <v>1456313.27</v>
      </c>
      <c r="H11" s="401"/>
      <c r="I11" s="10"/>
    </row>
    <row r="12" spans="1:9" ht="18" customHeight="1">
      <c r="A12" s="7"/>
      <c r="B12" s="274" t="s">
        <v>117</v>
      </c>
      <c r="C12" s="34">
        <v>1898143.36</v>
      </c>
      <c r="D12" s="51">
        <v>315164.44</v>
      </c>
      <c r="E12" s="361">
        <v>2213307.8000000003</v>
      </c>
      <c r="F12" s="35">
        <v>84230.11</v>
      </c>
      <c r="G12" s="276">
        <v>2297537.91</v>
      </c>
      <c r="H12" s="401"/>
      <c r="I12" s="10"/>
    </row>
    <row r="13" spans="1:9" ht="18" customHeight="1">
      <c r="A13" s="7"/>
      <c r="B13" s="274" t="s">
        <v>118</v>
      </c>
      <c r="C13" s="34">
        <v>496630.6599999999</v>
      </c>
      <c r="D13" s="51">
        <v>89730.23999999999</v>
      </c>
      <c r="E13" s="361">
        <v>586360.8999999999</v>
      </c>
      <c r="F13" s="35">
        <v>10865.68</v>
      </c>
      <c r="G13" s="276">
        <v>597226.58</v>
      </c>
      <c r="H13" s="401"/>
      <c r="I13" s="10"/>
    </row>
    <row r="14" spans="1:9" ht="18" customHeight="1">
      <c r="A14" s="7"/>
      <c r="B14" s="274" t="s">
        <v>119</v>
      </c>
      <c r="C14" s="34">
        <v>1992268.28</v>
      </c>
      <c r="D14" s="51">
        <v>614716.19</v>
      </c>
      <c r="E14" s="361">
        <v>2606984.4699999997</v>
      </c>
      <c r="F14" s="35">
        <v>226653.6</v>
      </c>
      <c r="G14" s="276">
        <v>2833638.07</v>
      </c>
      <c r="H14" s="401"/>
      <c r="I14" s="10"/>
    </row>
    <row r="15" spans="1:9" ht="18" customHeight="1">
      <c r="A15" s="7"/>
      <c r="B15" s="274" t="s">
        <v>120</v>
      </c>
      <c r="C15" s="34">
        <v>1766235.8299999998</v>
      </c>
      <c r="D15" s="51">
        <v>417115.24</v>
      </c>
      <c r="E15" s="361">
        <v>2183351.07</v>
      </c>
      <c r="F15" s="35">
        <v>75394.37</v>
      </c>
      <c r="G15" s="276">
        <v>2258745.44</v>
      </c>
      <c r="H15" s="401"/>
      <c r="I15" s="10"/>
    </row>
    <row r="16" spans="1:8" ht="18" customHeight="1">
      <c r="A16" s="7"/>
      <c r="B16" s="274" t="s">
        <v>121</v>
      </c>
      <c r="C16" s="34">
        <v>8302564.7700000005</v>
      </c>
      <c r="D16" s="51">
        <v>1443200.97</v>
      </c>
      <c r="E16" s="361">
        <v>9745765.74</v>
      </c>
      <c r="F16" s="35">
        <v>1328688.18</v>
      </c>
      <c r="G16" s="276">
        <v>11074453.92</v>
      </c>
      <c r="H16" s="401"/>
    </row>
    <row r="17" spans="1:8" ht="18" customHeight="1">
      <c r="A17" s="7"/>
      <c r="B17" s="274" t="s">
        <v>122</v>
      </c>
      <c r="C17" s="34">
        <v>904970.7999999999</v>
      </c>
      <c r="D17" s="51">
        <v>244632.23</v>
      </c>
      <c r="E17" s="361">
        <v>1149603.03</v>
      </c>
      <c r="F17" s="35">
        <v>43482.2</v>
      </c>
      <c r="G17" s="276">
        <v>1193085.23</v>
      </c>
      <c r="H17" s="401"/>
    </row>
    <row r="18" spans="1:8" ht="18" customHeight="1">
      <c r="A18" s="7"/>
      <c r="B18" s="274" t="s">
        <v>123</v>
      </c>
      <c r="C18" s="34">
        <v>1925297.0699999998</v>
      </c>
      <c r="D18" s="51">
        <v>536716.58</v>
      </c>
      <c r="E18" s="361">
        <v>2462013.65</v>
      </c>
      <c r="F18" s="35">
        <v>98067.26</v>
      </c>
      <c r="G18" s="276">
        <v>2560080.9099999997</v>
      </c>
      <c r="H18" s="401"/>
    </row>
    <row r="19" spans="1:8" ht="18" customHeight="1">
      <c r="A19" s="7"/>
      <c r="B19" s="274" t="s">
        <v>124</v>
      </c>
      <c r="C19" s="34">
        <v>6756808.13</v>
      </c>
      <c r="D19" s="51">
        <v>973299.6499999999</v>
      </c>
      <c r="E19" s="361">
        <v>7730107.779999999</v>
      </c>
      <c r="F19" s="35">
        <v>290212.51</v>
      </c>
      <c r="G19" s="276">
        <v>8020320.289999999</v>
      </c>
      <c r="H19" s="401"/>
    </row>
    <row r="20" spans="1:8" ht="18" customHeight="1">
      <c r="A20" s="7"/>
      <c r="B20" s="274" t="s">
        <v>125</v>
      </c>
      <c r="C20" s="34">
        <v>1210611.97</v>
      </c>
      <c r="D20" s="51">
        <v>227109.81</v>
      </c>
      <c r="E20" s="361">
        <v>1437721.78</v>
      </c>
      <c r="F20" s="35">
        <v>58839.51</v>
      </c>
      <c r="G20" s="276">
        <v>1496561.29</v>
      </c>
      <c r="H20" s="401"/>
    </row>
    <row r="21" spans="1:8" ht="18" customHeight="1">
      <c r="A21" s="7"/>
      <c r="B21" s="274" t="s">
        <v>126</v>
      </c>
      <c r="C21" s="34">
        <v>617146.1400000001</v>
      </c>
      <c r="D21" s="51">
        <v>167921.89</v>
      </c>
      <c r="E21" s="361">
        <v>785068.0300000001</v>
      </c>
      <c r="F21" s="35">
        <v>42290.399999999994</v>
      </c>
      <c r="G21" s="276">
        <v>827358.4300000002</v>
      </c>
      <c r="H21" s="401"/>
    </row>
    <row r="22" spans="1:8" ht="18" customHeight="1">
      <c r="A22" s="7"/>
      <c r="B22" s="274" t="s">
        <v>127</v>
      </c>
      <c r="C22" s="34">
        <v>2814122.8499999996</v>
      </c>
      <c r="D22" s="51">
        <v>513606.22000000003</v>
      </c>
      <c r="E22" s="361">
        <v>3327729.07</v>
      </c>
      <c r="F22" s="35">
        <v>191506.01</v>
      </c>
      <c r="G22" s="276">
        <v>3519235.08</v>
      </c>
      <c r="H22" s="401"/>
    </row>
    <row r="23" spans="1:8" ht="18" customHeight="1">
      <c r="A23" s="7"/>
      <c r="B23" s="274" t="s">
        <v>128</v>
      </c>
      <c r="C23" s="34">
        <v>277379.59</v>
      </c>
      <c r="D23" s="51">
        <v>84460.25</v>
      </c>
      <c r="E23" s="361">
        <v>361839.84</v>
      </c>
      <c r="F23" s="35">
        <v>25153.25</v>
      </c>
      <c r="G23" s="276">
        <v>386993.09</v>
      </c>
      <c r="H23" s="401"/>
    </row>
    <row r="24" spans="1:8" ht="18" customHeight="1" thickBot="1">
      <c r="A24" s="7"/>
      <c r="B24" s="293" t="s">
        <v>129</v>
      </c>
      <c r="C24" s="37">
        <v>4165985.09</v>
      </c>
      <c r="D24" s="52">
        <v>847335.5800000001</v>
      </c>
      <c r="E24" s="291">
        <v>5013320.67</v>
      </c>
      <c r="F24" s="39">
        <v>537239.26</v>
      </c>
      <c r="G24" s="277">
        <v>5550559.93</v>
      </c>
      <c r="H24" s="401"/>
    </row>
    <row r="25" spans="1:8" ht="27" customHeight="1" thickBot="1" thickTop="1">
      <c r="A25" s="7"/>
      <c r="B25" s="269" t="s">
        <v>1</v>
      </c>
      <c r="C25" s="270">
        <v>43711635.25</v>
      </c>
      <c r="D25" s="271">
        <v>9002411.91</v>
      </c>
      <c r="E25" s="362">
        <v>52714047.16000001</v>
      </c>
      <c r="F25" s="288">
        <v>3730640.8099999996</v>
      </c>
      <c r="G25" s="272">
        <v>56444687.96999999</v>
      </c>
      <c r="H25" s="402"/>
    </row>
    <row r="26" ht="12" customHeight="1"/>
    <row r="27" spans="2:8" ht="15" customHeight="1">
      <c r="B27" s="5" t="s">
        <v>11</v>
      </c>
      <c r="C27" s="7"/>
      <c r="D27" s="7"/>
      <c r="E27" s="7"/>
      <c r="F27" s="7"/>
      <c r="G27" s="7"/>
      <c r="H27" s="7"/>
    </row>
    <row r="28" spans="2:8" ht="11.25" customHeight="1" thickBot="1">
      <c r="B28" s="4"/>
      <c r="C28" s="7"/>
      <c r="D28" s="7"/>
      <c r="E28" s="7"/>
      <c r="F28" s="466" t="s">
        <v>144</v>
      </c>
      <c r="G28" s="466"/>
      <c r="H28" s="20"/>
    </row>
    <row r="29" spans="2:8" ht="69" customHeight="1" thickBot="1">
      <c r="B29" s="264" t="s">
        <v>8</v>
      </c>
      <c r="C29" s="265" t="s">
        <v>5</v>
      </c>
      <c r="D29" s="266" t="s">
        <v>6</v>
      </c>
      <c r="E29" s="267" t="s">
        <v>20</v>
      </c>
      <c r="F29" s="360" t="s">
        <v>21</v>
      </c>
      <c r="G29" s="268" t="s">
        <v>213</v>
      </c>
      <c r="H29" s="391"/>
    </row>
    <row r="30" spans="2:8" ht="18" customHeight="1" thickTop="1">
      <c r="B30" s="273" t="s">
        <v>113</v>
      </c>
      <c r="C30" s="93">
        <v>0.769542619773194</v>
      </c>
      <c r="D30" s="106">
        <v>0.1787507408391465</v>
      </c>
      <c r="E30" s="294">
        <v>0.9482933606123405</v>
      </c>
      <c r="F30" s="156">
        <v>0.05170663938765945</v>
      </c>
      <c r="G30" s="283">
        <v>1</v>
      </c>
      <c r="H30" s="403"/>
    </row>
    <row r="31" spans="2:8" ht="18" customHeight="1">
      <c r="B31" s="274" t="s">
        <v>114</v>
      </c>
      <c r="C31" s="93">
        <v>0.7019222739118084</v>
      </c>
      <c r="D31" s="94">
        <v>0.24355009586805154</v>
      </c>
      <c r="E31" s="363">
        <v>0.9454723697798598</v>
      </c>
      <c r="F31" s="148">
        <v>0.05452763022014012</v>
      </c>
      <c r="G31" s="283">
        <v>1</v>
      </c>
      <c r="H31" s="403"/>
    </row>
    <row r="32" spans="2:8" ht="18" customHeight="1">
      <c r="B32" s="274" t="s">
        <v>115</v>
      </c>
      <c r="C32" s="93">
        <v>0.782607225520861</v>
      </c>
      <c r="D32" s="94">
        <v>0.16853523382373745</v>
      </c>
      <c r="E32" s="363">
        <v>0.9511424593445985</v>
      </c>
      <c r="F32" s="148">
        <v>0.0488575406554014</v>
      </c>
      <c r="G32" s="283">
        <v>1</v>
      </c>
      <c r="H32" s="403"/>
    </row>
    <row r="33" spans="2:8" ht="18" customHeight="1">
      <c r="B33" s="274" t="s">
        <v>116</v>
      </c>
      <c r="C33" s="93">
        <v>0.799364802876513</v>
      </c>
      <c r="D33" s="94">
        <v>0.14805898184255367</v>
      </c>
      <c r="E33" s="363">
        <v>0.9474237847190667</v>
      </c>
      <c r="F33" s="148">
        <v>0.05257621528093334</v>
      </c>
      <c r="G33" s="283">
        <v>1</v>
      </c>
      <c r="H33" s="403"/>
    </row>
    <row r="34" spans="2:8" ht="18" customHeight="1">
      <c r="B34" s="274" t="s">
        <v>117</v>
      </c>
      <c r="C34" s="93">
        <v>0.8261641088655638</v>
      </c>
      <c r="D34" s="94">
        <v>0.13717485949992442</v>
      </c>
      <c r="E34" s="363">
        <v>0.9633389683654883</v>
      </c>
      <c r="F34" s="148">
        <v>0.036661031634511745</v>
      </c>
      <c r="G34" s="283">
        <v>1</v>
      </c>
      <c r="H34" s="403"/>
    </row>
    <row r="35" spans="2:8" ht="18" customHeight="1">
      <c r="B35" s="274" t="s">
        <v>118</v>
      </c>
      <c r="C35" s="93">
        <v>0.8315615490522876</v>
      </c>
      <c r="D35" s="94">
        <v>0.15024488695730856</v>
      </c>
      <c r="E35" s="363">
        <v>0.9818064360095962</v>
      </c>
      <c r="F35" s="148">
        <v>0.01819356399040378</v>
      </c>
      <c r="G35" s="283">
        <v>1</v>
      </c>
      <c r="H35" s="403"/>
    </row>
    <row r="36" spans="2:8" ht="18" customHeight="1">
      <c r="B36" s="274" t="s">
        <v>119</v>
      </c>
      <c r="C36" s="93">
        <v>0.70307789166596</v>
      </c>
      <c r="D36" s="94">
        <v>0.21693532300686516</v>
      </c>
      <c r="E36" s="363">
        <v>0.9200132146728252</v>
      </c>
      <c r="F36" s="148">
        <v>0.07998678532717483</v>
      </c>
      <c r="G36" s="283">
        <v>1</v>
      </c>
      <c r="H36" s="403"/>
    </row>
    <row r="37" spans="2:8" ht="18" customHeight="1">
      <c r="B37" s="274" t="s">
        <v>120</v>
      </c>
      <c r="C37" s="93">
        <v>0.7819543533865418</v>
      </c>
      <c r="D37" s="94">
        <v>0.18466677679269602</v>
      </c>
      <c r="E37" s="363">
        <v>0.9666211301792379</v>
      </c>
      <c r="F37" s="148">
        <v>0.033378869820762096</v>
      </c>
      <c r="G37" s="283">
        <v>1</v>
      </c>
      <c r="H37" s="403"/>
    </row>
    <row r="38" spans="2:8" ht="18" customHeight="1">
      <c r="B38" s="274" t="s">
        <v>121</v>
      </c>
      <c r="C38" s="93">
        <v>0.7497042138579778</v>
      </c>
      <c r="D38" s="94">
        <v>0.13031802564943085</v>
      </c>
      <c r="E38" s="363">
        <v>0.8800222395074087</v>
      </c>
      <c r="F38" s="148">
        <v>0.1199777604925914</v>
      </c>
      <c r="G38" s="283">
        <v>1</v>
      </c>
      <c r="H38" s="403"/>
    </row>
    <row r="39" spans="2:8" ht="18" customHeight="1">
      <c r="B39" s="274" t="s">
        <v>122</v>
      </c>
      <c r="C39" s="93">
        <v>0.7585131198045255</v>
      </c>
      <c r="D39" s="94">
        <v>0.20504170519318224</v>
      </c>
      <c r="E39" s="363">
        <v>0.9635548249977078</v>
      </c>
      <c r="F39" s="148">
        <v>0.03644517500229216</v>
      </c>
      <c r="G39" s="283">
        <v>1</v>
      </c>
      <c r="H39" s="403"/>
    </row>
    <row r="40" spans="2:8" ht="18" customHeight="1">
      <c r="B40" s="274" t="s">
        <v>123</v>
      </c>
      <c r="C40" s="93">
        <v>0.7520453992213864</v>
      </c>
      <c r="D40" s="94">
        <v>0.20964828803008417</v>
      </c>
      <c r="E40" s="363">
        <v>0.9616936872514705</v>
      </c>
      <c r="F40" s="148">
        <v>0.038306312748529504</v>
      </c>
      <c r="G40" s="283">
        <v>1</v>
      </c>
      <c r="H40" s="403"/>
    </row>
    <row r="41" spans="2:8" ht="18" customHeight="1">
      <c r="B41" s="274" t="s">
        <v>124</v>
      </c>
      <c r="C41" s="93">
        <v>0.8424611344293335</v>
      </c>
      <c r="D41" s="94">
        <v>0.12135421215204362</v>
      </c>
      <c r="E41" s="363">
        <v>0.963815346581377</v>
      </c>
      <c r="F41" s="148">
        <v>0.036184653418623015</v>
      </c>
      <c r="G41" s="283">
        <v>1</v>
      </c>
      <c r="H41" s="403"/>
    </row>
    <row r="42" spans="2:8" ht="18" customHeight="1">
      <c r="B42" s="274" t="s">
        <v>125</v>
      </c>
      <c r="C42" s="93">
        <v>0.8089290950456162</v>
      </c>
      <c r="D42" s="94">
        <v>0.15175443299084662</v>
      </c>
      <c r="E42" s="363">
        <v>0.9606835280364628</v>
      </c>
      <c r="F42" s="148">
        <v>0.03931647196353716</v>
      </c>
      <c r="G42" s="283">
        <v>1</v>
      </c>
      <c r="H42" s="403"/>
    </row>
    <row r="43" spans="2:8" ht="18" customHeight="1">
      <c r="B43" s="274" t="s">
        <v>126</v>
      </c>
      <c r="C43" s="93">
        <v>0.7459235533503901</v>
      </c>
      <c r="D43" s="94">
        <v>0.20296147825556088</v>
      </c>
      <c r="E43" s="363">
        <v>0.948885031605951</v>
      </c>
      <c r="F43" s="148">
        <v>0.05111496839404898</v>
      </c>
      <c r="G43" s="283">
        <v>1</v>
      </c>
      <c r="H43" s="403"/>
    </row>
    <row r="44" spans="2:8" ht="18" customHeight="1">
      <c r="B44" s="274" t="s">
        <v>127</v>
      </c>
      <c r="C44" s="93">
        <v>0.7996404860797193</v>
      </c>
      <c r="D44" s="94">
        <v>0.14594257227056284</v>
      </c>
      <c r="E44" s="363">
        <v>0.9455830583502821</v>
      </c>
      <c r="F44" s="148">
        <v>0.05441694164971782</v>
      </c>
      <c r="G44" s="283">
        <v>1</v>
      </c>
      <c r="H44" s="403"/>
    </row>
    <row r="45" spans="2:8" ht="18" customHeight="1">
      <c r="B45" s="274" t="s">
        <v>128</v>
      </c>
      <c r="C45" s="93">
        <v>0.7167559245050086</v>
      </c>
      <c r="D45" s="94">
        <v>0.21824743692451976</v>
      </c>
      <c r="E45" s="363">
        <v>0.9350033614295283</v>
      </c>
      <c r="F45" s="148">
        <v>0.06499663857047162</v>
      </c>
      <c r="G45" s="283">
        <v>1</v>
      </c>
      <c r="H45" s="403"/>
    </row>
    <row r="46" spans="2:8" ht="18" customHeight="1" thickBot="1">
      <c r="B46" s="293" t="s">
        <v>129</v>
      </c>
      <c r="C46" s="97">
        <v>0.7505522222151739</v>
      </c>
      <c r="D46" s="96">
        <v>0.1526576761058411</v>
      </c>
      <c r="E46" s="296">
        <v>0.9032098983210151</v>
      </c>
      <c r="F46" s="149">
        <v>0.09679010167898504</v>
      </c>
      <c r="G46" s="284">
        <v>1</v>
      </c>
      <c r="H46" s="403"/>
    </row>
    <row r="47" spans="2:8" ht="27" customHeight="1" thickBot="1" thickTop="1">
      <c r="B47" s="269" t="s">
        <v>1</v>
      </c>
      <c r="C47" s="282">
        <v>0.7744153935837588</v>
      </c>
      <c r="D47" s="286">
        <v>0.15949086147459487</v>
      </c>
      <c r="E47" s="297">
        <v>0.9339062550583539</v>
      </c>
      <c r="F47" s="299">
        <v>0.06609374494164645</v>
      </c>
      <c r="G47" s="285">
        <v>1</v>
      </c>
      <c r="H47" s="404"/>
    </row>
  </sheetData>
  <sheetProtection/>
  <mergeCells count="3">
    <mergeCell ref="F28:G28"/>
    <mergeCell ref="F6:G6"/>
    <mergeCell ref="I1:J1"/>
  </mergeCells>
  <hyperlinks>
    <hyperlink ref="I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2.57421875" style="10" customWidth="1"/>
    <col min="10" max="10" width="14.7109375" style="6" customWidth="1"/>
    <col min="11" max="16384" width="9.140625" style="6" customWidth="1"/>
  </cols>
  <sheetData>
    <row r="1" spans="1:11" ht="18.7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360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" customHeight="1" thickBot="1">
      <c r="A7" s="7"/>
      <c r="B7" s="213" t="s">
        <v>143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113</v>
      </c>
      <c r="C8" s="98">
        <v>-127405.55999999959</v>
      </c>
      <c r="D8" s="98">
        <v>45083.979999999996</v>
      </c>
      <c r="E8" s="98">
        <v>318653.77</v>
      </c>
      <c r="F8" s="98">
        <v>236332.1900000004</v>
      </c>
      <c r="G8" s="116">
        <v>409225.77999999956</v>
      </c>
      <c r="H8" s="249">
        <v>0.5775105126563645</v>
      </c>
      <c r="I8" s="392"/>
      <c r="J8" s="7"/>
    </row>
    <row r="9" spans="1:10" ht="18" customHeight="1">
      <c r="A9" s="7"/>
      <c r="B9" s="219" t="s">
        <v>114</v>
      </c>
      <c r="C9" s="98">
        <v>-7798.94000000041</v>
      </c>
      <c r="D9" s="98">
        <v>1039.6399999999994</v>
      </c>
      <c r="E9" s="98">
        <v>64781.899999999965</v>
      </c>
      <c r="F9" s="98">
        <v>58022.59999999957</v>
      </c>
      <c r="G9" s="110">
        <v>64936.25</v>
      </c>
      <c r="H9" s="249">
        <v>0.8935317330458653</v>
      </c>
      <c r="I9" s="392"/>
      <c r="J9" s="7"/>
    </row>
    <row r="10" spans="1:10" ht="18" customHeight="1">
      <c r="A10" s="7"/>
      <c r="B10" s="219" t="s">
        <v>115</v>
      </c>
      <c r="C10" s="98">
        <v>-6875.009999999893</v>
      </c>
      <c r="D10" s="98">
        <v>2755.9299999999994</v>
      </c>
      <c r="E10" s="98">
        <v>42993.919999999984</v>
      </c>
      <c r="F10" s="98">
        <v>38874.84000000014</v>
      </c>
      <c r="G10" s="110">
        <v>64091.18999999997</v>
      </c>
      <c r="H10" s="249">
        <v>0.6065551287158213</v>
      </c>
      <c r="I10" s="392"/>
      <c r="J10" s="7"/>
    </row>
    <row r="11" spans="1:10" ht="18" customHeight="1">
      <c r="A11" s="7"/>
      <c r="B11" s="219" t="s">
        <v>116</v>
      </c>
      <c r="C11" s="98">
        <v>-1279.2700000000186</v>
      </c>
      <c r="D11" s="98">
        <v>1374.9699999999993</v>
      </c>
      <c r="E11" s="98">
        <v>63840.25</v>
      </c>
      <c r="F11" s="98">
        <v>63935.95000000001</v>
      </c>
      <c r="G11" s="110">
        <v>78053.93000000002</v>
      </c>
      <c r="H11" s="249">
        <v>0.8191253150225747</v>
      </c>
      <c r="I11" s="392"/>
      <c r="J11" s="7"/>
    </row>
    <row r="12" spans="1:10" ht="18" customHeight="1">
      <c r="A12" s="7"/>
      <c r="B12" s="219" t="s">
        <v>117</v>
      </c>
      <c r="C12" s="98">
        <v>-8302.659999999916</v>
      </c>
      <c r="D12" s="98">
        <v>24.550000000000182</v>
      </c>
      <c r="E12" s="98">
        <v>47614.53999999998</v>
      </c>
      <c r="F12" s="98">
        <v>39336.43000000011</v>
      </c>
      <c r="G12" s="110">
        <v>49164.23999999993</v>
      </c>
      <c r="H12" s="249">
        <v>0.8001024728542567</v>
      </c>
      <c r="I12" s="392"/>
      <c r="J12" s="7"/>
    </row>
    <row r="13" spans="1:10" ht="18" customHeight="1">
      <c r="A13" s="7"/>
      <c r="B13" s="219" t="s">
        <v>118</v>
      </c>
      <c r="C13" s="98">
        <v>-3704.1900000000605</v>
      </c>
      <c r="D13" s="98">
        <v>693.8399999999999</v>
      </c>
      <c r="E13" s="98">
        <v>16267.419999999998</v>
      </c>
      <c r="F13" s="98">
        <v>13257.069999999934</v>
      </c>
      <c r="G13" s="110">
        <v>25787.820000000007</v>
      </c>
      <c r="H13" s="249">
        <v>0.5140826172976207</v>
      </c>
      <c r="I13" s="392"/>
      <c r="J13" s="7"/>
    </row>
    <row r="14" spans="1:10" ht="18" customHeight="1">
      <c r="A14" s="7"/>
      <c r="B14" s="219" t="s">
        <v>119</v>
      </c>
      <c r="C14" s="98">
        <v>-28542.919999999693</v>
      </c>
      <c r="D14" s="98">
        <v>5945.550000000003</v>
      </c>
      <c r="E14" s="98">
        <v>129115.90999999997</v>
      </c>
      <c r="F14" s="98">
        <v>106518.54000000027</v>
      </c>
      <c r="G14" s="110">
        <v>157976.20999999996</v>
      </c>
      <c r="H14" s="249">
        <v>0.6742694991859869</v>
      </c>
      <c r="I14" s="392"/>
      <c r="J14" s="7"/>
    </row>
    <row r="15" spans="1:10" ht="18" customHeight="1">
      <c r="A15" s="7"/>
      <c r="B15" s="219" t="s">
        <v>120</v>
      </c>
      <c r="C15" s="98">
        <v>-33934.85000000009</v>
      </c>
      <c r="D15" s="98">
        <v>6544.700000000001</v>
      </c>
      <c r="E15" s="98">
        <v>129136.45000000001</v>
      </c>
      <c r="F15" s="98">
        <v>101746.29999999993</v>
      </c>
      <c r="G15" s="110">
        <v>177710.62</v>
      </c>
      <c r="H15" s="249">
        <v>0.5725392213476039</v>
      </c>
      <c r="I15" s="392"/>
      <c r="J15" s="7"/>
    </row>
    <row r="16" spans="1:10" ht="18" customHeight="1">
      <c r="A16" s="7"/>
      <c r="B16" s="219" t="s">
        <v>121</v>
      </c>
      <c r="C16" s="98">
        <v>-14605.580000000075</v>
      </c>
      <c r="D16" s="98">
        <v>1498.729999999996</v>
      </c>
      <c r="E16" s="98">
        <v>50987.76000000001</v>
      </c>
      <c r="F16" s="98">
        <v>37880.90999999968</v>
      </c>
      <c r="G16" s="110">
        <v>75290.01000000024</v>
      </c>
      <c r="H16" s="249">
        <v>0.5031332842165854</v>
      </c>
      <c r="I16" s="392"/>
      <c r="J16" s="7"/>
    </row>
    <row r="17" spans="1:10" ht="18" customHeight="1">
      <c r="A17" s="7"/>
      <c r="B17" s="219" t="s">
        <v>122</v>
      </c>
      <c r="C17" s="98">
        <v>-14961.020000000019</v>
      </c>
      <c r="D17" s="98">
        <v>1842.449999999999</v>
      </c>
      <c r="E17" s="98">
        <v>60839.71000000002</v>
      </c>
      <c r="F17" s="98">
        <v>47721.139999999956</v>
      </c>
      <c r="G17" s="110">
        <v>70168.88000000003</v>
      </c>
      <c r="H17" s="249">
        <v>0.6800898061932859</v>
      </c>
      <c r="I17" s="392"/>
      <c r="J17" s="7"/>
    </row>
    <row r="18" spans="1:10" ht="18" customHeight="1">
      <c r="A18" s="7"/>
      <c r="B18" s="219" t="s">
        <v>123</v>
      </c>
      <c r="C18" s="98">
        <v>-10584.14000000013</v>
      </c>
      <c r="D18" s="98">
        <v>201.89999999999964</v>
      </c>
      <c r="E18" s="98">
        <v>80740.96999999997</v>
      </c>
      <c r="F18" s="98">
        <v>70358.72999999986</v>
      </c>
      <c r="G18" s="110">
        <v>93974.59999999998</v>
      </c>
      <c r="H18" s="249">
        <v>0.7486994358049929</v>
      </c>
      <c r="I18" s="392"/>
      <c r="J18" s="7"/>
    </row>
    <row r="19" spans="1:10" ht="18" customHeight="1">
      <c r="A19" s="7"/>
      <c r="B19" s="219" t="s">
        <v>124</v>
      </c>
      <c r="C19" s="98">
        <v>-109424.66000000015</v>
      </c>
      <c r="D19" s="98">
        <v>46665.97</v>
      </c>
      <c r="E19" s="98">
        <v>134228.3999999999</v>
      </c>
      <c r="F19" s="98">
        <v>71469.70999999973</v>
      </c>
      <c r="G19" s="110">
        <v>239310.66999999993</v>
      </c>
      <c r="H19" s="249">
        <v>0.29864823829209014</v>
      </c>
      <c r="I19" s="392"/>
      <c r="J19" s="7"/>
    </row>
    <row r="20" spans="1:10" ht="18" customHeight="1">
      <c r="A20" s="7"/>
      <c r="B20" s="219" t="s">
        <v>125</v>
      </c>
      <c r="C20" s="98">
        <v>-18296.939999999944</v>
      </c>
      <c r="D20" s="98">
        <v>2593.41</v>
      </c>
      <c r="E20" s="98">
        <v>87370.61</v>
      </c>
      <c r="F20" s="98">
        <v>71667.08000000007</v>
      </c>
      <c r="G20" s="110">
        <v>164036.48999999996</v>
      </c>
      <c r="H20" s="249">
        <v>0.4368971806212148</v>
      </c>
      <c r="I20" s="392"/>
      <c r="J20" s="7"/>
    </row>
    <row r="21" spans="1:10" ht="18" customHeight="1">
      <c r="A21" s="7"/>
      <c r="B21" s="219" t="s">
        <v>126</v>
      </c>
      <c r="C21" s="98">
        <v>-1408.1799999998766</v>
      </c>
      <c r="D21" s="98">
        <v>137.35999999999694</v>
      </c>
      <c r="E21" s="98">
        <v>6407.119999999995</v>
      </c>
      <c r="F21" s="98">
        <v>5136.300000000134</v>
      </c>
      <c r="G21" s="110">
        <v>8452.23999999999</v>
      </c>
      <c r="H21" s="249">
        <v>0.6076850633678338</v>
      </c>
      <c r="I21" s="392"/>
      <c r="J21" s="7"/>
    </row>
    <row r="22" spans="1:10" ht="18" customHeight="1">
      <c r="A22" s="7"/>
      <c r="B22" s="219" t="s">
        <v>127</v>
      </c>
      <c r="C22" s="98">
        <v>-8648.610000000801</v>
      </c>
      <c r="D22" s="98">
        <v>3070.550000000003</v>
      </c>
      <c r="E22" s="98">
        <v>28779.5</v>
      </c>
      <c r="F22" s="98">
        <v>23201.439999999246</v>
      </c>
      <c r="G22" s="110">
        <v>60339.619999999995</v>
      </c>
      <c r="H22" s="249">
        <v>0.3845141881901021</v>
      </c>
      <c r="I22" s="392"/>
      <c r="J22" s="7"/>
    </row>
    <row r="23" spans="1:10" ht="18" customHeight="1">
      <c r="A23" s="7"/>
      <c r="B23" s="219" t="s">
        <v>128</v>
      </c>
      <c r="C23" s="98">
        <v>-723.0699999999779</v>
      </c>
      <c r="D23" s="98">
        <v>502.3600000000006</v>
      </c>
      <c r="E23" s="98">
        <v>5026.450000000004</v>
      </c>
      <c r="F23" s="98">
        <v>4805.74000000002</v>
      </c>
      <c r="G23" s="110">
        <v>5152.199999999997</v>
      </c>
      <c r="H23" s="249">
        <v>0.9327549396374408</v>
      </c>
      <c r="I23" s="392"/>
      <c r="J23" s="7"/>
    </row>
    <row r="24" spans="1:10" ht="18" customHeight="1" thickBot="1">
      <c r="A24" s="7"/>
      <c r="B24" s="225" t="s">
        <v>129</v>
      </c>
      <c r="C24" s="111">
        <v>-28700.290000000037</v>
      </c>
      <c r="D24" s="115">
        <v>6310.950000000001</v>
      </c>
      <c r="E24" s="115">
        <v>120383.31000000006</v>
      </c>
      <c r="F24" s="115">
        <v>97993.96999999997</v>
      </c>
      <c r="G24" s="112">
        <v>183853.15999999992</v>
      </c>
      <c r="H24" s="251">
        <v>0.5330012821101362</v>
      </c>
      <c r="I24" s="392"/>
      <c r="J24" s="7"/>
    </row>
    <row r="25" spans="1:10" ht="27" customHeight="1" thickBot="1" thickTop="1">
      <c r="A25" s="7"/>
      <c r="B25" s="221" t="s">
        <v>1</v>
      </c>
      <c r="C25" s="231">
        <v>-425195.8900000007</v>
      </c>
      <c r="D25" s="231">
        <v>126286.84</v>
      </c>
      <c r="E25" s="231">
        <v>1387167.99</v>
      </c>
      <c r="F25" s="231">
        <v>1088258.939999999</v>
      </c>
      <c r="G25" s="235">
        <v>1927523.9099999997</v>
      </c>
      <c r="H25" s="250">
        <v>0.5645890742802766</v>
      </c>
      <c r="I25" s="393"/>
      <c r="J25" s="7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9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42F4F8"/>
  </sheetPr>
  <dimension ref="A1:J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6" width="15.7109375" style="6" customWidth="1"/>
    <col min="7" max="7" width="18.7109375" style="6" customWidth="1"/>
    <col min="8" max="8" width="12.140625" style="10" customWidth="1"/>
    <col min="9" max="16384" width="9.140625" style="6" customWidth="1"/>
  </cols>
  <sheetData>
    <row r="1" spans="1:10" ht="18.75" thickBot="1" thickTop="1">
      <c r="A1" s="7"/>
      <c r="B1" s="2" t="s">
        <v>19</v>
      </c>
      <c r="I1" s="464" t="s">
        <v>263</v>
      </c>
      <c r="J1" s="465"/>
    </row>
    <row r="2" spans="1:2" ht="12" customHeight="1" thickTop="1">
      <c r="A2" s="7"/>
      <c r="B2" s="2"/>
    </row>
    <row r="3" spans="1:2" ht="18" customHeight="1">
      <c r="A3" s="7"/>
      <c r="B3" s="2" t="s">
        <v>343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8" ht="11.25" customHeight="1" thickBot="1">
      <c r="A6" s="7"/>
      <c r="F6" s="429" t="s">
        <v>130</v>
      </c>
      <c r="G6" s="429"/>
      <c r="H6" s="20"/>
    </row>
    <row r="7" spans="1:8" ht="60" customHeight="1" thickBot="1">
      <c r="A7" s="7"/>
      <c r="B7" s="264" t="s">
        <v>0</v>
      </c>
      <c r="C7" s="265" t="s">
        <v>5</v>
      </c>
      <c r="D7" s="266" t="s">
        <v>6</v>
      </c>
      <c r="E7" s="267" t="s">
        <v>20</v>
      </c>
      <c r="F7" s="267" t="s">
        <v>21</v>
      </c>
      <c r="G7" s="268" t="s">
        <v>213</v>
      </c>
      <c r="H7" s="391"/>
    </row>
    <row r="8" spans="1:8" ht="18" customHeight="1" thickTop="1">
      <c r="A8" s="7"/>
      <c r="B8" s="273" t="s">
        <v>106</v>
      </c>
      <c r="C8" s="150">
        <v>6258180.03</v>
      </c>
      <c r="D8" s="116">
        <v>702295.64</v>
      </c>
      <c r="E8" s="364">
        <v>6960475.67</v>
      </c>
      <c r="F8" s="201">
        <v>739712.1299999999</v>
      </c>
      <c r="G8" s="292">
        <v>7700187.8</v>
      </c>
      <c r="H8" s="401"/>
    </row>
    <row r="9" spans="1:8" ht="18" customHeight="1">
      <c r="A9" s="7"/>
      <c r="B9" s="274" t="s">
        <v>107</v>
      </c>
      <c r="C9" s="150">
        <v>2583257.19</v>
      </c>
      <c r="D9" s="147">
        <v>396459.01</v>
      </c>
      <c r="E9" s="365">
        <v>2979716.2</v>
      </c>
      <c r="F9" s="151">
        <v>449887.12</v>
      </c>
      <c r="G9" s="292">
        <v>3429603.3200000003</v>
      </c>
      <c r="H9" s="401"/>
    </row>
    <row r="10" spans="1:8" ht="18" customHeight="1">
      <c r="A10" s="7"/>
      <c r="B10" s="274" t="s">
        <v>108</v>
      </c>
      <c r="C10" s="150">
        <v>9924522.229999999</v>
      </c>
      <c r="D10" s="147">
        <v>1601183.5699999998</v>
      </c>
      <c r="E10" s="365">
        <v>11525705.799999999</v>
      </c>
      <c r="F10" s="151">
        <v>725461.27</v>
      </c>
      <c r="G10" s="292">
        <v>12251167.069999998</v>
      </c>
      <c r="H10" s="401"/>
    </row>
    <row r="11" spans="1:8" ht="18" customHeight="1">
      <c r="A11" s="7"/>
      <c r="B11" s="274" t="s">
        <v>109</v>
      </c>
      <c r="C11" s="150">
        <v>5347150.399999999</v>
      </c>
      <c r="D11" s="147">
        <v>845949.98</v>
      </c>
      <c r="E11" s="365">
        <v>6193100.379999999</v>
      </c>
      <c r="F11" s="151">
        <v>340872.57</v>
      </c>
      <c r="G11" s="292">
        <v>6533972.949999999</v>
      </c>
      <c r="H11" s="401"/>
    </row>
    <row r="12" spans="1:8" ht="18" customHeight="1">
      <c r="A12" s="7"/>
      <c r="B12" s="274" t="s">
        <v>110</v>
      </c>
      <c r="C12" s="150">
        <v>6561590.6</v>
      </c>
      <c r="D12" s="147">
        <v>1310979.21</v>
      </c>
      <c r="E12" s="365">
        <v>7872569.81</v>
      </c>
      <c r="F12" s="151">
        <v>591363.5900000001</v>
      </c>
      <c r="G12" s="292">
        <v>8463933.4</v>
      </c>
      <c r="H12" s="401"/>
    </row>
    <row r="13" spans="1:8" ht="18" customHeight="1">
      <c r="A13" s="7"/>
      <c r="B13" s="274" t="s">
        <v>111</v>
      </c>
      <c r="C13" s="150">
        <v>7789666.37</v>
      </c>
      <c r="D13" s="147">
        <v>1892764.25</v>
      </c>
      <c r="E13" s="365">
        <v>9682430.620000001</v>
      </c>
      <c r="F13" s="151">
        <v>518552.20999999996</v>
      </c>
      <c r="G13" s="292">
        <v>10200982.830000002</v>
      </c>
      <c r="H13" s="401"/>
    </row>
    <row r="14" spans="1:8" ht="18" customHeight="1" thickBot="1">
      <c r="A14" s="7"/>
      <c r="B14" s="293" t="s">
        <v>112</v>
      </c>
      <c r="C14" s="111">
        <v>5247268.47</v>
      </c>
      <c r="D14" s="112">
        <v>2252780.26</v>
      </c>
      <c r="E14" s="366">
        <v>7500048.7299999995</v>
      </c>
      <c r="F14" s="152">
        <v>364791.91000000003</v>
      </c>
      <c r="G14" s="277">
        <v>7864840.64</v>
      </c>
      <c r="H14" s="401"/>
    </row>
    <row r="15" spans="1:8" ht="27" customHeight="1" thickBot="1" thickTop="1">
      <c r="A15" s="7"/>
      <c r="B15" s="269" t="s">
        <v>1</v>
      </c>
      <c r="C15" s="304">
        <v>43711635.28999999</v>
      </c>
      <c r="D15" s="305">
        <v>9002411.92</v>
      </c>
      <c r="E15" s="322">
        <v>52714047.21</v>
      </c>
      <c r="F15" s="367">
        <v>3730640.8</v>
      </c>
      <c r="G15" s="272">
        <v>56444688.010000005</v>
      </c>
      <c r="H15" s="402"/>
    </row>
    <row r="16" spans="1:7" ht="12" customHeight="1">
      <c r="A16" s="7"/>
      <c r="B16" s="10"/>
      <c r="C16" s="10"/>
      <c r="D16" s="10"/>
      <c r="E16" s="10"/>
      <c r="F16" s="10"/>
      <c r="G16" s="10"/>
    </row>
    <row r="17" spans="1:7" ht="15" customHeight="1">
      <c r="A17" s="7"/>
      <c r="B17" s="5" t="s">
        <v>10</v>
      </c>
      <c r="C17" s="10"/>
      <c r="D17" s="10"/>
      <c r="E17" s="10"/>
      <c r="F17" s="10"/>
      <c r="G17" s="10"/>
    </row>
    <row r="18" spans="1:8" ht="11.25" customHeight="1" thickBot="1">
      <c r="A18" s="7"/>
      <c r="B18" s="3"/>
      <c r="C18" s="3"/>
      <c r="D18" s="10"/>
      <c r="E18" s="10"/>
      <c r="F18" s="466" t="s">
        <v>144</v>
      </c>
      <c r="G18" s="466"/>
      <c r="H18" s="20"/>
    </row>
    <row r="19" spans="1:8" ht="60" customHeight="1" thickBot="1">
      <c r="A19" s="7"/>
      <c r="B19" s="264" t="s">
        <v>0</v>
      </c>
      <c r="C19" s="265" t="s">
        <v>5</v>
      </c>
      <c r="D19" s="266" t="s">
        <v>6</v>
      </c>
      <c r="E19" s="267" t="s">
        <v>20</v>
      </c>
      <c r="F19" s="267" t="s">
        <v>21</v>
      </c>
      <c r="G19" s="268" t="s">
        <v>213</v>
      </c>
      <c r="H19" s="391"/>
    </row>
    <row r="20" spans="1:8" ht="18" customHeight="1" thickTop="1">
      <c r="A20" s="7"/>
      <c r="B20" s="273" t="s">
        <v>106</v>
      </c>
      <c r="C20" s="184">
        <v>0.8127308310584321</v>
      </c>
      <c r="D20" s="106">
        <v>0.09120500151957334</v>
      </c>
      <c r="E20" s="294">
        <v>0.9039358325780055</v>
      </c>
      <c r="F20" s="156">
        <v>0.09606416742199456</v>
      </c>
      <c r="G20" s="298">
        <v>1</v>
      </c>
      <c r="H20" s="403"/>
    </row>
    <row r="21" spans="1:8" ht="18" customHeight="1">
      <c r="A21" s="7"/>
      <c r="B21" s="274" t="s">
        <v>107</v>
      </c>
      <c r="C21" s="184">
        <v>0.7532233173835392</v>
      </c>
      <c r="D21" s="185">
        <v>0.11559908625234244</v>
      </c>
      <c r="E21" s="295">
        <v>0.8688224036358817</v>
      </c>
      <c r="F21" s="188">
        <v>0.13117759636411827</v>
      </c>
      <c r="G21" s="298">
        <v>1</v>
      </c>
      <c r="H21" s="403"/>
    </row>
    <row r="22" spans="1:8" ht="18" customHeight="1">
      <c r="A22" s="7"/>
      <c r="B22" s="274" t="s">
        <v>108</v>
      </c>
      <c r="C22" s="184">
        <v>0.8100879020989468</v>
      </c>
      <c r="D22" s="185">
        <v>0.13069641127667683</v>
      </c>
      <c r="E22" s="295">
        <v>0.9407843133756236</v>
      </c>
      <c r="F22" s="188">
        <v>0.05921568662437644</v>
      </c>
      <c r="G22" s="298">
        <v>1</v>
      </c>
      <c r="H22" s="403"/>
    </row>
    <row r="23" spans="1:8" ht="18" customHeight="1">
      <c r="A23" s="7"/>
      <c r="B23" s="274" t="s">
        <v>109</v>
      </c>
      <c r="C23" s="184">
        <v>0.8183612697692604</v>
      </c>
      <c r="D23" s="185">
        <v>0.1294694646692714</v>
      </c>
      <c r="E23" s="295">
        <v>0.9478307344385317</v>
      </c>
      <c r="F23" s="188">
        <v>0.05216926556146824</v>
      </c>
      <c r="G23" s="298">
        <v>1</v>
      </c>
      <c r="H23" s="403"/>
    </row>
    <row r="24" spans="1:8" ht="18" customHeight="1">
      <c r="A24" s="7"/>
      <c r="B24" s="274" t="s">
        <v>110</v>
      </c>
      <c r="C24" s="184">
        <v>0.7752412843891233</v>
      </c>
      <c r="D24" s="185">
        <v>0.15489006683346537</v>
      </c>
      <c r="E24" s="295">
        <v>0.9301313512225887</v>
      </c>
      <c r="F24" s="188">
        <v>0.06986864877741122</v>
      </c>
      <c r="G24" s="298">
        <v>1</v>
      </c>
      <c r="H24" s="403"/>
    </row>
    <row r="25" spans="1:8" ht="18" customHeight="1">
      <c r="A25" s="7"/>
      <c r="B25" s="274" t="s">
        <v>111</v>
      </c>
      <c r="C25" s="184">
        <v>0.7636192021705421</v>
      </c>
      <c r="D25" s="185">
        <v>0.18554724398060765</v>
      </c>
      <c r="E25" s="295">
        <v>0.9491664461511499</v>
      </c>
      <c r="F25" s="188">
        <v>0.050833553848850056</v>
      </c>
      <c r="G25" s="298">
        <v>1</v>
      </c>
      <c r="H25" s="403"/>
    </row>
    <row r="26" spans="1:8" ht="18" customHeight="1" thickBot="1">
      <c r="A26" s="7"/>
      <c r="B26" s="293" t="s">
        <v>112</v>
      </c>
      <c r="C26" s="97">
        <v>0.6671805202654431</v>
      </c>
      <c r="D26" s="96">
        <v>0.286436860340504</v>
      </c>
      <c r="E26" s="296">
        <v>0.953617380605947</v>
      </c>
      <c r="F26" s="149">
        <v>0.04638261939405298</v>
      </c>
      <c r="G26" s="284">
        <v>1</v>
      </c>
      <c r="H26" s="403"/>
    </row>
    <row r="27" spans="1:8" ht="27" customHeight="1" thickBot="1" thickTop="1">
      <c r="A27" s="7"/>
      <c r="B27" s="269" t="s">
        <v>1</v>
      </c>
      <c r="C27" s="282">
        <v>0.7744153937436209</v>
      </c>
      <c r="D27" s="286">
        <v>0.15949086153873487</v>
      </c>
      <c r="E27" s="297">
        <v>0.9339062552823559</v>
      </c>
      <c r="F27" s="299">
        <v>0.06609374471764397</v>
      </c>
      <c r="G27" s="285">
        <v>1</v>
      </c>
      <c r="H27" s="404"/>
    </row>
    <row r="28" ht="15" customHeight="1"/>
  </sheetData>
  <sheetProtection/>
  <mergeCells count="3">
    <mergeCell ref="F6:G6"/>
    <mergeCell ref="F18:G18"/>
    <mergeCell ref="I1:J1"/>
  </mergeCells>
  <hyperlinks>
    <hyperlink ref="I1" location="INDICE!A1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42F4F8"/>
  </sheetPr>
  <dimension ref="A1:J4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6" width="15.7109375" style="6" customWidth="1"/>
    <col min="7" max="7" width="18.7109375" style="6" customWidth="1"/>
    <col min="8" max="8" width="12.00390625" style="10" customWidth="1"/>
    <col min="9" max="16384" width="9.140625" style="6" customWidth="1"/>
  </cols>
  <sheetData>
    <row r="1" spans="1:10" ht="18.75" thickBot="1" thickTop="1">
      <c r="A1" s="7"/>
      <c r="B1" s="2" t="s">
        <v>19</v>
      </c>
      <c r="I1" s="464" t="s">
        <v>263</v>
      </c>
      <c r="J1" s="465"/>
    </row>
    <row r="2" spans="1:2" ht="12" customHeight="1" thickTop="1">
      <c r="A2" s="7"/>
      <c r="B2" s="2"/>
    </row>
    <row r="3" spans="1:2" ht="18">
      <c r="A3" s="7"/>
      <c r="B3" s="2" t="s">
        <v>344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8" ht="11.25" customHeight="1" thickBot="1">
      <c r="A6" s="7"/>
      <c r="F6" s="429" t="s">
        <v>130</v>
      </c>
      <c r="G6" s="429"/>
      <c r="H6" s="20"/>
    </row>
    <row r="7" spans="1:8" ht="51" customHeight="1" thickBot="1">
      <c r="A7" s="7"/>
      <c r="B7" s="264" t="s">
        <v>2</v>
      </c>
      <c r="C7" s="265" t="s">
        <v>5</v>
      </c>
      <c r="D7" s="266" t="s">
        <v>6</v>
      </c>
      <c r="E7" s="267" t="s">
        <v>20</v>
      </c>
      <c r="F7" s="267" t="s">
        <v>21</v>
      </c>
      <c r="G7" s="268" t="s">
        <v>213</v>
      </c>
      <c r="H7" s="391"/>
    </row>
    <row r="8" spans="1:8" ht="18" customHeight="1" thickTop="1">
      <c r="A8" s="7"/>
      <c r="B8" s="273" t="s">
        <v>131</v>
      </c>
      <c r="C8" s="34">
        <v>43711635.28999999</v>
      </c>
      <c r="D8" s="34">
        <v>9002411.92</v>
      </c>
      <c r="E8" s="278">
        <v>52714047.20999999</v>
      </c>
      <c r="F8" s="50">
        <v>3730640.8</v>
      </c>
      <c r="G8" s="276">
        <v>56444688.00999999</v>
      </c>
      <c r="H8" s="401"/>
    </row>
    <row r="9" spans="1:8" ht="18" customHeight="1">
      <c r="A9" s="7"/>
      <c r="B9" s="274" t="s">
        <v>132</v>
      </c>
      <c r="C9" s="34">
        <v>4825005.1</v>
      </c>
      <c r="D9" s="34">
        <v>499004.89</v>
      </c>
      <c r="E9" s="278">
        <v>5324009.989999999</v>
      </c>
      <c r="F9" s="51">
        <v>894656.66</v>
      </c>
      <c r="G9" s="276">
        <v>6218666.649999999</v>
      </c>
      <c r="H9" s="401"/>
    </row>
    <row r="10" spans="1:8" ht="18" customHeight="1">
      <c r="A10" s="7"/>
      <c r="B10" s="274" t="s">
        <v>133</v>
      </c>
      <c r="C10" s="34">
        <v>12964064.48</v>
      </c>
      <c r="D10" s="34">
        <v>112048.59000000001</v>
      </c>
      <c r="E10" s="278">
        <v>13076113.07</v>
      </c>
      <c r="F10" s="51">
        <v>533934.65</v>
      </c>
      <c r="G10" s="276">
        <v>13610047.72</v>
      </c>
      <c r="H10" s="401"/>
    </row>
    <row r="11" spans="1:8" ht="18" customHeight="1">
      <c r="A11" s="7"/>
      <c r="B11" s="274" t="s">
        <v>141</v>
      </c>
      <c r="C11" s="34">
        <v>382768.72</v>
      </c>
      <c r="D11" s="34">
        <v>175906.68</v>
      </c>
      <c r="E11" s="278">
        <v>558675.3999999999</v>
      </c>
      <c r="F11" s="51">
        <v>34269.5</v>
      </c>
      <c r="G11" s="276">
        <v>592944.8999999999</v>
      </c>
      <c r="H11" s="401"/>
    </row>
    <row r="12" spans="1:8" ht="18" customHeight="1" thickBot="1">
      <c r="A12" s="7"/>
      <c r="B12" s="275" t="s">
        <v>142</v>
      </c>
      <c r="C12" s="37">
        <v>1110521.98</v>
      </c>
      <c r="D12" s="38">
        <v>141274.50999999998</v>
      </c>
      <c r="E12" s="279">
        <v>1251796.49</v>
      </c>
      <c r="F12" s="52">
        <v>187057.37</v>
      </c>
      <c r="G12" s="277">
        <v>1438853.8599999999</v>
      </c>
      <c r="H12" s="401"/>
    </row>
    <row r="13" spans="1:8" ht="27" customHeight="1" thickBot="1" thickTop="1">
      <c r="A13" s="7"/>
      <c r="B13" s="269" t="s">
        <v>134</v>
      </c>
      <c r="C13" s="270">
        <v>62993995.569999985</v>
      </c>
      <c r="D13" s="270">
        <v>9930646.59</v>
      </c>
      <c r="E13" s="270">
        <v>72924642.16</v>
      </c>
      <c r="F13" s="271">
        <v>5380558.98</v>
      </c>
      <c r="G13" s="272">
        <v>78305201.14</v>
      </c>
      <c r="H13" s="402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9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F16" s="429" t="s">
        <v>144</v>
      </c>
      <c r="G16" s="429"/>
      <c r="H16" s="20"/>
    </row>
    <row r="17" spans="1:8" ht="51" customHeight="1" thickBot="1">
      <c r="A17" s="7"/>
      <c r="B17" s="264" t="s">
        <v>2</v>
      </c>
      <c r="C17" s="265" t="s">
        <v>5</v>
      </c>
      <c r="D17" s="266" t="s">
        <v>6</v>
      </c>
      <c r="E17" s="267" t="s">
        <v>20</v>
      </c>
      <c r="F17" s="267" t="s">
        <v>21</v>
      </c>
      <c r="G17" s="268" t="s">
        <v>213</v>
      </c>
      <c r="H17" s="391"/>
    </row>
    <row r="18" spans="1:8" ht="18" customHeight="1" thickTop="1">
      <c r="A18" s="7"/>
      <c r="B18" s="273" t="s">
        <v>131</v>
      </c>
      <c r="C18" s="93">
        <v>0.7744153937436211</v>
      </c>
      <c r="D18" s="93">
        <v>0.15949086153873493</v>
      </c>
      <c r="E18" s="280">
        <v>0.933906255282356</v>
      </c>
      <c r="F18" s="106">
        <v>0.06609374471764398</v>
      </c>
      <c r="G18" s="283">
        <v>1</v>
      </c>
      <c r="H18" s="403"/>
    </row>
    <row r="19" spans="1:8" ht="18" customHeight="1">
      <c r="A19" s="7"/>
      <c r="B19" s="274" t="s">
        <v>132</v>
      </c>
      <c r="C19" s="93">
        <v>0.7758906163590551</v>
      </c>
      <c r="D19" s="93">
        <v>0.08024306786085729</v>
      </c>
      <c r="E19" s="280">
        <v>0.8561336842199123</v>
      </c>
      <c r="F19" s="94">
        <v>0.1438663157800877</v>
      </c>
      <c r="G19" s="283">
        <v>1</v>
      </c>
      <c r="H19" s="403"/>
    </row>
    <row r="20" spans="1:8" ht="18" customHeight="1">
      <c r="A20" s="7"/>
      <c r="B20" s="274" t="s">
        <v>133</v>
      </c>
      <c r="C20" s="93">
        <v>0.9525362986750792</v>
      </c>
      <c r="D20" s="93">
        <v>0.008232784506357338</v>
      </c>
      <c r="E20" s="280">
        <v>0.9607690831814365</v>
      </c>
      <c r="F20" s="94">
        <v>0.03923091681856351</v>
      </c>
      <c r="G20" s="283">
        <v>1</v>
      </c>
      <c r="H20" s="403"/>
    </row>
    <row r="21" spans="1:8" ht="18" customHeight="1">
      <c r="A21" s="7"/>
      <c r="B21" s="274" t="s">
        <v>141</v>
      </c>
      <c r="C21" s="93">
        <v>0.6455384302993415</v>
      </c>
      <c r="D21" s="93">
        <v>0.29666614891198156</v>
      </c>
      <c r="E21" s="280">
        <v>0.942204579211323</v>
      </c>
      <c r="F21" s="94">
        <v>0.057795420788677</v>
      </c>
      <c r="G21" s="283">
        <v>1</v>
      </c>
      <c r="H21" s="403"/>
    </row>
    <row r="22" spans="1:8" ht="18" customHeight="1" thickBot="1">
      <c r="A22" s="7"/>
      <c r="B22" s="275" t="s">
        <v>142</v>
      </c>
      <c r="C22" s="97">
        <v>0.7718101267073781</v>
      </c>
      <c r="D22" s="95">
        <v>0.09818544740881467</v>
      </c>
      <c r="E22" s="281">
        <v>0.8699955741161928</v>
      </c>
      <c r="F22" s="96">
        <v>0.13000442588380728</v>
      </c>
      <c r="G22" s="284">
        <v>1</v>
      </c>
      <c r="H22" s="403"/>
    </row>
    <row r="23" spans="1:8" ht="27" customHeight="1" thickBot="1" thickTop="1">
      <c r="A23" s="7"/>
      <c r="B23" s="269" t="s">
        <v>134</v>
      </c>
      <c r="C23" s="282">
        <v>0.8044675788186091</v>
      </c>
      <c r="D23" s="282">
        <v>0.12681975712245772</v>
      </c>
      <c r="E23" s="282">
        <v>0.9312873359410669</v>
      </c>
      <c r="F23" s="286">
        <v>0.06871266405893303</v>
      </c>
      <c r="G23" s="285">
        <v>1</v>
      </c>
      <c r="H23" s="404"/>
    </row>
    <row r="24" spans="1:7" ht="24" customHeight="1">
      <c r="A24" s="7"/>
      <c r="B24" s="10"/>
      <c r="C24" s="10"/>
      <c r="D24" s="10"/>
      <c r="E24" s="10"/>
      <c r="F24" s="10"/>
      <c r="G24" s="10"/>
    </row>
    <row r="25" spans="1:2" ht="18" customHeight="1">
      <c r="A25" s="7"/>
      <c r="B25" s="2" t="s">
        <v>345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8" ht="11.25" customHeight="1" thickBot="1">
      <c r="A28" s="7"/>
      <c r="F28" s="429" t="s">
        <v>130</v>
      </c>
      <c r="G28" s="429"/>
      <c r="H28" s="20"/>
    </row>
    <row r="29" spans="1:8" ht="51" customHeight="1" thickBot="1">
      <c r="A29" s="7"/>
      <c r="B29" s="264" t="s">
        <v>25</v>
      </c>
      <c r="C29" s="265" t="s">
        <v>5</v>
      </c>
      <c r="D29" s="266" t="s">
        <v>6</v>
      </c>
      <c r="E29" s="267" t="s">
        <v>20</v>
      </c>
      <c r="F29" s="267" t="s">
        <v>21</v>
      </c>
      <c r="G29" s="268" t="s">
        <v>213</v>
      </c>
      <c r="H29" s="391"/>
    </row>
    <row r="30" spans="1:8" ht="18" customHeight="1" thickTop="1">
      <c r="A30" s="7"/>
      <c r="B30" s="273" t="s">
        <v>22</v>
      </c>
      <c r="C30" s="32">
        <v>40280366.26</v>
      </c>
      <c r="D30" s="50">
        <v>8320883.8</v>
      </c>
      <c r="E30" s="289">
        <v>48601250.06000001</v>
      </c>
      <c r="F30" s="63">
        <v>3496844.3999999994</v>
      </c>
      <c r="G30" s="292">
        <v>52098094.45999999</v>
      </c>
      <c r="H30" s="401"/>
    </row>
    <row r="31" spans="1:8" ht="18" customHeight="1">
      <c r="A31" s="7"/>
      <c r="B31" s="274" t="s">
        <v>23</v>
      </c>
      <c r="C31" s="32">
        <v>2814122.8499999996</v>
      </c>
      <c r="D31" s="62">
        <v>513606.22000000003</v>
      </c>
      <c r="E31" s="290">
        <v>3327729.07</v>
      </c>
      <c r="F31" s="64">
        <v>191506.01</v>
      </c>
      <c r="G31" s="292">
        <v>3519235.08</v>
      </c>
      <c r="H31" s="401"/>
    </row>
    <row r="32" spans="1:8" ht="18" customHeight="1" thickBot="1">
      <c r="A32" s="7"/>
      <c r="B32" s="293" t="s">
        <v>24</v>
      </c>
      <c r="C32" s="37">
        <v>617146.1400000001</v>
      </c>
      <c r="D32" s="52">
        <v>167921.89</v>
      </c>
      <c r="E32" s="291">
        <v>785068.0300000001</v>
      </c>
      <c r="F32" s="39">
        <v>42290.399999999994</v>
      </c>
      <c r="G32" s="277">
        <v>827358.4300000002</v>
      </c>
      <c r="H32" s="401"/>
    </row>
    <row r="33" spans="1:8" ht="27" customHeight="1" thickBot="1" thickTop="1">
      <c r="A33" s="7"/>
      <c r="B33" s="269" t="s">
        <v>1</v>
      </c>
      <c r="C33" s="270">
        <v>43711635.25</v>
      </c>
      <c r="D33" s="271">
        <v>9002411.91</v>
      </c>
      <c r="E33" s="287">
        <v>52714047.16000001</v>
      </c>
      <c r="F33" s="288">
        <v>3730640.8099999996</v>
      </c>
      <c r="G33" s="272">
        <v>56444687.96999999</v>
      </c>
      <c r="H33" s="402"/>
    </row>
    <row r="34" spans="1:7" ht="12" customHeight="1">
      <c r="A34" s="7"/>
      <c r="B34" s="10"/>
      <c r="C34" s="10"/>
      <c r="D34" s="10"/>
      <c r="E34" s="10"/>
      <c r="F34" s="10"/>
      <c r="G34" s="10"/>
    </row>
    <row r="35" spans="1:2" ht="15" customHeight="1">
      <c r="A35" s="7"/>
      <c r="B35" s="5" t="s">
        <v>45</v>
      </c>
    </row>
    <row r="36" spans="1:8" ht="11.25" customHeight="1" thickBot="1">
      <c r="A36" s="7"/>
      <c r="B36" s="3"/>
      <c r="C36" s="3"/>
      <c r="F36" s="429" t="s">
        <v>144</v>
      </c>
      <c r="G36" s="429"/>
      <c r="H36" s="20"/>
    </row>
    <row r="37" spans="1:8" ht="51" customHeight="1" thickBot="1">
      <c r="A37" s="7"/>
      <c r="B37" s="264" t="s">
        <v>25</v>
      </c>
      <c r="C37" s="265" t="s">
        <v>5</v>
      </c>
      <c r="D37" s="266" t="s">
        <v>6</v>
      </c>
      <c r="E37" s="267" t="s">
        <v>20</v>
      </c>
      <c r="F37" s="267" t="s">
        <v>21</v>
      </c>
      <c r="G37" s="268" t="s">
        <v>213</v>
      </c>
      <c r="H37" s="391"/>
    </row>
    <row r="38" spans="1:8" ht="18" customHeight="1" thickTop="1">
      <c r="A38" s="7"/>
      <c r="B38" s="273" t="s">
        <v>22</v>
      </c>
      <c r="C38" s="184">
        <v>0.7731639070009856</v>
      </c>
      <c r="D38" s="106">
        <v>0.15971570335242546</v>
      </c>
      <c r="E38" s="294">
        <v>0.9328796103534113</v>
      </c>
      <c r="F38" s="156">
        <v>0.06712038964658901</v>
      </c>
      <c r="G38" s="298">
        <v>1</v>
      </c>
      <c r="H38" s="403"/>
    </row>
    <row r="39" spans="1:8" ht="18" customHeight="1">
      <c r="A39" s="7"/>
      <c r="B39" s="274" t="s">
        <v>23</v>
      </c>
      <c r="C39" s="184">
        <v>0.7996404860797193</v>
      </c>
      <c r="D39" s="185">
        <v>0.14594257227056284</v>
      </c>
      <c r="E39" s="295">
        <v>0.9455830583502821</v>
      </c>
      <c r="F39" s="188">
        <v>0.05441694164971782</v>
      </c>
      <c r="G39" s="298">
        <v>1</v>
      </c>
      <c r="H39" s="403"/>
    </row>
    <row r="40" spans="1:8" ht="18" customHeight="1" thickBot="1">
      <c r="A40" s="7"/>
      <c r="B40" s="293" t="s">
        <v>24</v>
      </c>
      <c r="C40" s="97">
        <v>0.7459235533503901</v>
      </c>
      <c r="D40" s="96">
        <v>0.20296147825556088</v>
      </c>
      <c r="E40" s="296">
        <v>0.948885031605951</v>
      </c>
      <c r="F40" s="149">
        <v>0.05111496839404898</v>
      </c>
      <c r="G40" s="284">
        <v>1</v>
      </c>
      <c r="H40" s="403"/>
    </row>
    <row r="41" spans="1:8" ht="27" customHeight="1" thickBot="1" thickTop="1">
      <c r="A41" s="7"/>
      <c r="B41" s="269" t="s">
        <v>1</v>
      </c>
      <c r="C41" s="282">
        <v>0.7744153935837588</v>
      </c>
      <c r="D41" s="286">
        <v>0.15949086147459487</v>
      </c>
      <c r="E41" s="297">
        <v>0.9339062550583539</v>
      </c>
      <c r="F41" s="299">
        <v>0.06609374494164645</v>
      </c>
      <c r="G41" s="285">
        <v>1</v>
      </c>
      <c r="H41" s="404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5">
    <mergeCell ref="F6:G6"/>
    <mergeCell ref="F16:G16"/>
    <mergeCell ref="F28:G28"/>
    <mergeCell ref="F36:G36"/>
    <mergeCell ref="I1:J1"/>
  </mergeCells>
  <hyperlinks>
    <hyperlink ref="I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53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4.7109375" style="6" customWidth="1"/>
    <col min="5" max="5" width="16.7109375" style="6" customWidth="1"/>
    <col min="6" max="6" width="14.7109375" style="6" customWidth="1"/>
    <col min="7" max="8" width="16.7109375" style="6" customWidth="1"/>
    <col min="9" max="9" width="21.7109375" style="6" customWidth="1"/>
    <col min="10" max="10" width="8.4218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205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1" ht="36.75" customHeight="1">
      <c r="A3" s="7"/>
      <c r="B3" s="427" t="s">
        <v>268</v>
      </c>
      <c r="C3" s="427"/>
      <c r="D3" s="427"/>
      <c r="E3" s="427"/>
      <c r="F3" s="427"/>
      <c r="G3" s="427"/>
      <c r="H3" s="427"/>
      <c r="I3" s="427"/>
      <c r="J3" s="368"/>
      <c r="K3" s="310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15"/>
    </row>
    <row r="7" spans="1:10" ht="96" customHeight="1" thickBot="1">
      <c r="A7" s="7"/>
      <c r="B7" s="78" t="s">
        <v>0</v>
      </c>
      <c r="C7" s="158" t="s">
        <v>206</v>
      </c>
      <c r="D7" s="159" t="s">
        <v>207</v>
      </c>
      <c r="E7" s="159" t="s">
        <v>208</v>
      </c>
      <c r="F7" s="159" t="s">
        <v>209</v>
      </c>
      <c r="G7" s="159" t="s">
        <v>210</v>
      </c>
      <c r="H7" s="160" t="s">
        <v>211</v>
      </c>
      <c r="I7" s="92" t="s">
        <v>212</v>
      </c>
      <c r="J7" s="395"/>
    </row>
    <row r="8" spans="1:10" ht="16.5" customHeight="1" thickTop="1">
      <c r="A8" s="7"/>
      <c r="B8" s="68" t="s">
        <v>106</v>
      </c>
      <c r="C8" s="98">
        <v>273424.77</v>
      </c>
      <c r="D8" s="98">
        <v>0</v>
      </c>
      <c r="E8" s="98">
        <v>253603.29999999993</v>
      </c>
      <c r="F8" s="98">
        <v>63228.02</v>
      </c>
      <c r="G8" s="98">
        <v>876249.2100000001</v>
      </c>
      <c r="H8" s="116">
        <v>74869.45</v>
      </c>
      <c r="I8" s="130">
        <v>1541374.75</v>
      </c>
      <c r="J8" s="397"/>
    </row>
    <row r="9" spans="1:10" ht="16.5" customHeight="1">
      <c r="A9" s="7"/>
      <c r="B9" s="69" t="s">
        <v>107</v>
      </c>
      <c r="C9" s="98">
        <v>191838.18000000002</v>
      </c>
      <c r="D9" s="98">
        <v>5885.32</v>
      </c>
      <c r="E9" s="98">
        <v>97999.78</v>
      </c>
      <c r="F9" s="98">
        <v>27816.69</v>
      </c>
      <c r="G9" s="98">
        <v>629127.9400000001</v>
      </c>
      <c r="H9" s="110">
        <v>0</v>
      </c>
      <c r="I9" s="130">
        <v>952667.9100000001</v>
      </c>
      <c r="J9" s="397"/>
    </row>
    <row r="10" spans="1:10" ht="16.5" customHeight="1">
      <c r="A10" s="7"/>
      <c r="B10" s="69" t="s">
        <v>108</v>
      </c>
      <c r="C10" s="98">
        <v>360334.30000000005</v>
      </c>
      <c r="D10" s="98">
        <v>256317.18</v>
      </c>
      <c r="E10" s="98">
        <v>270734.54</v>
      </c>
      <c r="F10" s="98">
        <v>184465.1</v>
      </c>
      <c r="G10" s="98">
        <v>1721440.0099999998</v>
      </c>
      <c r="H10" s="110">
        <v>70893.9</v>
      </c>
      <c r="I10" s="130">
        <v>2864185.03</v>
      </c>
      <c r="J10" s="397"/>
    </row>
    <row r="11" spans="1:10" ht="16.5" customHeight="1">
      <c r="A11" s="7"/>
      <c r="B11" s="69" t="s">
        <v>109</v>
      </c>
      <c r="C11" s="98">
        <v>84905.4</v>
      </c>
      <c r="D11" s="98">
        <v>136555.72</v>
      </c>
      <c r="E11" s="98">
        <v>182930.09999999995</v>
      </c>
      <c r="F11" s="98">
        <v>135532.96</v>
      </c>
      <c r="G11" s="98">
        <v>996517.5399999999</v>
      </c>
      <c r="H11" s="110">
        <v>73168.62999999999</v>
      </c>
      <c r="I11" s="130">
        <v>1609610.3499999996</v>
      </c>
      <c r="J11" s="397"/>
    </row>
    <row r="12" spans="1:10" ht="16.5" customHeight="1">
      <c r="A12" s="7"/>
      <c r="B12" s="69" t="s">
        <v>110</v>
      </c>
      <c r="C12" s="98">
        <v>35978.5</v>
      </c>
      <c r="D12" s="98">
        <v>238974.45</v>
      </c>
      <c r="E12" s="98">
        <v>261101.14999999997</v>
      </c>
      <c r="F12" s="98">
        <v>175228.89</v>
      </c>
      <c r="G12" s="98">
        <v>1323135.47</v>
      </c>
      <c r="H12" s="110">
        <v>65898.91</v>
      </c>
      <c r="I12" s="130">
        <v>2100317.37</v>
      </c>
      <c r="J12" s="397"/>
    </row>
    <row r="13" spans="1:10" ht="16.5" customHeight="1">
      <c r="A13" s="7"/>
      <c r="B13" s="69" t="s">
        <v>111</v>
      </c>
      <c r="C13" s="98">
        <v>31354.960000000003</v>
      </c>
      <c r="D13" s="98">
        <v>351211.26999999996</v>
      </c>
      <c r="E13" s="98">
        <v>319971.34</v>
      </c>
      <c r="F13" s="98">
        <v>213709.47</v>
      </c>
      <c r="G13" s="98">
        <v>1526969.79</v>
      </c>
      <c r="H13" s="110">
        <v>71119.42</v>
      </c>
      <c r="I13" s="130">
        <v>2514336.25</v>
      </c>
      <c r="J13" s="397"/>
    </row>
    <row r="14" spans="1:10" ht="16.5" customHeight="1" thickBot="1">
      <c r="A14" s="7"/>
      <c r="B14" s="70" t="s">
        <v>112</v>
      </c>
      <c r="C14" s="111">
        <v>16561.940000000002</v>
      </c>
      <c r="D14" s="115">
        <v>523555.37</v>
      </c>
      <c r="E14" s="115">
        <v>336989.4</v>
      </c>
      <c r="F14" s="115">
        <v>405344.88</v>
      </c>
      <c r="G14" s="115">
        <v>1374598.24</v>
      </c>
      <c r="H14" s="112">
        <v>119799.06</v>
      </c>
      <c r="I14" s="132">
        <v>2776848.89</v>
      </c>
      <c r="J14" s="397"/>
    </row>
    <row r="15" spans="1:11" ht="27" customHeight="1" thickBot="1" thickTop="1">
      <c r="A15" s="7"/>
      <c r="B15" s="113" t="s">
        <v>1</v>
      </c>
      <c r="C15" s="114">
        <v>994398.05</v>
      </c>
      <c r="D15" s="114">
        <v>1512499.31</v>
      </c>
      <c r="E15" s="114">
        <v>1723329.6099999999</v>
      </c>
      <c r="F15" s="114">
        <v>1205326.01</v>
      </c>
      <c r="G15" s="114">
        <v>8448038.2</v>
      </c>
      <c r="H15" s="117">
        <v>475749.37</v>
      </c>
      <c r="I15" s="131">
        <v>14359340.549999999</v>
      </c>
      <c r="J15" s="398"/>
      <c r="K15" s="11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15"/>
    </row>
    <row r="19" spans="2:10" ht="96" customHeight="1" thickBot="1">
      <c r="B19" s="78" t="s">
        <v>0</v>
      </c>
      <c r="C19" s="158" t="s">
        <v>206</v>
      </c>
      <c r="D19" s="159" t="s">
        <v>207</v>
      </c>
      <c r="E19" s="159" t="s">
        <v>208</v>
      </c>
      <c r="F19" s="159" t="s">
        <v>209</v>
      </c>
      <c r="G19" s="159" t="s">
        <v>210</v>
      </c>
      <c r="H19" s="160" t="s">
        <v>211</v>
      </c>
      <c r="I19" s="92" t="s">
        <v>212</v>
      </c>
      <c r="J19" s="395"/>
    </row>
    <row r="20" spans="2:10" ht="16.5" customHeight="1" thickTop="1">
      <c r="B20" s="68" t="s">
        <v>106</v>
      </c>
      <c r="C20" s="162">
        <v>0.17739019664101804</v>
      </c>
      <c r="D20" s="162">
        <v>0</v>
      </c>
      <c r="E20" s="162">
        <v>0.16453059192775796</v>
      </c>
      <c r="F20" s="162">
        <v>0.04102053702384835</v>
      </c>
      <c r="G20" s="162">
        <v>0.5684855094453831</v>
      </c>
      <c r="H20" s="173">
        <v>0.04857316496199253</v>
      </c>
      <c r="I20" s="181">
        <v>1</v>
      </c>
      <c r="J20" s="416"/>
    </row>
    <row r="21" spans="2:10" ht="16.5" customHeight="1">
      <c r="B21" s="69" t="s">
        <v>107</v>
      </c>
      <c r="C21" s="162">
        <v>0.20136941528764205</v>
      </c>
      <c r="D21" s="162">
        <v>0.006177724617595232</v>
      </c>
      <c r="E21" s="162">
        <v>0.10286877407259365</v>
      </c>
      <c r="F21" s="162">
        <v>0.029198726763033294</v>
      </c>
      <c r="G21" s="162">
        <v>0.6603853592591357</v>
      </c>
      <c r="H21" s="163">
        <v>0</v>
      </c>
      <c r="I21" s="181">
        <v>1</v>
      </c>
      <c r="J21" s="416"/>
    </row>
    <row r="22" spans="2:10" ht="16.5" customHeight="1">
      <c r="B22" s="69" t="s">
        <v>108</v>
      </c>
      <c r="C22" s="162">
        <v>0.1258069210703193</v>
      </c>
      <c r="D22" s="162">
        <v>0.08949044049713506</v>
      </c>
      <c r="E22" s="162">
        <v>0.09452410970809383</v>
      </c>
      <c r="F22" s="162">
        <v>0.06440404445518662</v>
      </c>
      <c r="G22" s="162">
        <v>0.601022626670177</v>
      </c>
      <c r="H22" s="163">
        <v>0.024751857599088142</v>
      </c>
      <c r="I22" s="181">
        <v>1</v>
      </c>
      <c r="J22" s="416"/>
    </row>
    <row r="23" spans="2:10" ht="16.5" customHeight="1">
      <c r="B23" s="69" t="s">
        <v>109</v>
      </c>
      <c r="C23" s="162">
        <v>0.05274903954239609</v>
      </c>
      <c r="D23" s="162">
        <v>0.08483774970756124</v>
      </c>
      <c r="E23" s="162">
        <v>0.11364868522372511</v>
      </c>
      <c r="F23" s="162">
        <v>0.08420234126849398</v>
      </c>
      <c r="G23" s="162">
        <v>0.6191048286934786</v>
      </c>
      <c r="H23" s="163">
        <v>0.045457355564345124</v>
      </c>
      <c r="I23" s="181">
        <v>1</v>
      </c>
      <c r="J23" s="416"/>
    </row>
    <row r="24" spans="2:10" ht="16.5" customHeight="1">
      <c r="B24" s="69" t="s">
        <v>110</v>
      </c>
      <c r="C24" s="162">
        <v>0.017130030210624786</v>
      </c>
      <c r="D24" s="162">
        <v>0.11378016170956107</v>
      </c>
      <c r="E24" s="162">
        <v>0.1243150933899099</v>
      </c>
      <c r="F24" s="162">
        <v>0.08342971995703678</v>
      </c>
      <c r="G24" s="162">
        <v>0.6299693031629786</v>
      </c>
      <c r="H24" s="163">
        <v>0.03137569156988879</v>
      </c>
      <c r="I24" s="181">
        <v>1</v>
      </c>
      <c r="J24" s="416"/>
    </row>
    <row r="25" spans="2:10" ht="16.5" customHeight="1">
      <c r="B25" s="69" t="s">
        <v>111</v>
      </c>
      <c r="C25" s="162">
        <v>0.012470472077869459</v>
      </c>
      <c r="D25" s="162">
        <v>0.13968349300933794</v>
      </c>
      <c r="E25" s="162">
        <v>0.12725877058010837</v>
      </c>
      <c r="F25" s="162">
        <v>0.08499637628022107</v>
      </c>
      <c r="G25" s="162">
        <v>0.6073053236216914</v>
      </c>
      <c r="H25" s="163">
        <v>0.02828556443077174</v>
      </c>
      <c r="I25" s="181">
        <v>1</v>
      </c>
      <c r="J25" s="416"/>
    </row>
    <row r="26" spans="2:10" ht="16.5" customHeight="1" thickBot="1">
      <c r="B26" s="70" t="s">
        <v>112</v>
      </c>
      <c r="C26" s="164">
        <v>0.005964292857145713</v>
      </c>
      <c r="D26" s="165">
        <v>0.1885429818977294</v>
      </c>
      <c r="E26" s="165">
        <v>0.12135676565389196</v>
      </c>
      <c r="F26" s="165">
        <v>0.14597297010281318</v>
      </c>
      <c r="G26" s="165">
        <v>0.49502090119135</v>
      </c>
      <c r="H26" s="166">
        <v>0.043142088297069704</v>
      </c>
      <c r="I26" s="183">
        <v>1</v>
      </c>
      <c r="J26" s="416"/>
    </row>
    <row r="27" spans="2:10" ht="27" customHeight="1" thickBot="1" thickTop="1">
      <c r="B27" s="88" t="s">
        <v>1</v>
      </c>
      <c r="C27" s="168">
        <v>0.06925095526061607</v>
      </c>
      <c r="D27" s="168">
        <v>0.10533208713404323</v>
      </c>
      <c r="E27" s="168">
        <v>0.12001453715783626</v>
      </c>
      <c r="F27" s="168">
        <v>0.08394020643239081</v>
      </c>
      <c r="G27" s="168">
        <v>0.5883305135485487</v>
      </c>
      <c r="H27" s="174">
        <v>0.03313170046656495</v>
      </c>
      <c r="I27" s="182">
        <v>1</v>
      </c>
      <c r="J27" s="417"/>
    </row>
  </sheetData>
  <sheetProtection/>
  <mergeCells count="2">
    <mergeCell ref="K1:L1"/>
    <mergeCell ref="B3:I3"/>
  </mergeCells>
  <hyperlinks>
    <hyperlink ref="K1" location="INDICE!A1" display="VOLVER AL ÍNDICE"/>
  </hyperlinks>
  <printOptions horizontalCentered="1"/>
  <pageMargins left="0.5905511811023623" right="0.5905511811023623" top="0.3937007874015748" bottom="0.1968503937007874" header="0" footer="0"/>
  <pageSetup horizontalDpi="300" verticalDpi="300" orientation="landscape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53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7109375" style="6" customWidth="1"/>
    <col min="4" max="4" width="20.7109375" style="6" customWidth="1"/>
    <col min="5" max="8" width="15.7109375" style="6" customWidth="1"/>
    <col min="9" max="9" width="27.421875" style="6" customWidth="1"/>
    <col min="10" max="10" width="1.8515625" style="10" customWidth="1"/>
    <col min="11" max="12" width="9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197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0" ht="40.5" customHeight="1">
      <c r="A3" s="7"/>
      <c r="B3" s="427" t="s">
        <v>269</v>
      </c>
      <c r="C3" s="427"/>
      <c r="D3" s="427"/>
      <c r="E3" s="427"/>
      <c r="F3" s="427"/>
      <c r="G3" s="427"/>
      <c r="H3" s="427"/>
      <c r="I3" s="427"/>
      <c r="J3" s="368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15"/>
    </row>
    <row r="7" spans="1:10" ht="90" customHeight="1" thickBot="1">
      <c r="A7" s="7"/>
      <c r="B7" s="78" t="s">
        <v>0</v>
      </c>
      <c r="C7" s="158" t="s">
        <v>198</v>
      </c>
      <c r="D7" s="159" t="s">
        <v>199</v>
      </c>
      <c r="E7" s="159" t="s">
        <v>200</v>
      </c>
      <c r="F7" s="159" t="s">
        <v>201</v>
      </c>
      <c r="G7" s="159" t="s">
        <v>202</v>
      </c>
      <c r="H7" s="160" t="s">
        <v>203</v>
      </c>
      <c r="I7" s="92" t="s">
        <v>204</v>
      </c>
      <c r="J7" s="395"/>
    </row>
    <row r="8" spans="1:10" ht="16.5" customHeight="1" thickTop="1">
      <c r="A8" s="7"/>
      <c r="B8" s="68" t="s">
        <v>106</v>
      </c>
      <c r="C8" s="98">
        <v>576147.55</v>
      </c>
      <c r="D8" s="161">
        <v>108364.68999999994</v>
      </c>
      <c r="E8" s="98">
        <v>139813.64</v>
      </c>
      <c r="F8" s="98">
        <v>254211.84999999998</v>
      </c>
      <c r="G8" s="98">
        <v>346247.55</v>
      </c>
      <c r="H8" s="116">
        <v>191035.16</v>
      </c>
      <c r="I8" s="170">
        <v>1615820.44</v>
      </c>
      <c r="J8" s="408"/>
    </row>
    <row r="9" spans="1:10" ht="16.5" customHeight="1">
      <c r="A9" s="7"/>
      <c r="B9" s="69" t="s">
        <v>107</v>
      </c>
      <c r="C9" s="98">
        <v>218138.94</v>
      </c>
      <c r="D9" s="161">
        <v>114006.24999999994</v>
      </c>
      <c r="E9" s="98">
        <v>22463.190000000002</v>
      </c>
      <c r="F9" s="98">
        <v>97890.04999999999</v>
      </c>
      <c r="G9" s="98">
        <v>160543.74</v>
      </c>
      <c r="H9" s="110">
        <v>111337.03</v>
      </c>
      <c r="I9" s="170">
        <v>724379.2</v>
      </c>
      <c r="J9" s="408"/>
    </row>
    <row r="10" spans="1:10" ht="16.5" customHeight="1">
      <c r="A10" s="7"/>
      <c r="B10" s="69" t="s">
        <v>108</v>
      </c>
      <c r="C10" s="98">
        <v>939240.98</v>
      </c>
      <c r="D10" s="161">
        <v>489316.29000000004</v>
      </c>
      <c r="E10" s="98">
        <v>111386.29000000001</v>
      </c>
      <c r="F10" s="98">
        <v>638155.2599999999</v>
      </c>
      <c r="G10" s="98">
        <v>768993.53</v>
      </c>
      <c r="H10" s="110">
        <v>623310.2200000001</v>
      </c>
      <c r="I10" s="170">
        <v>3570402.57</v>
      </c>
      <c r="J10" s="408"/>
    </row>
    <row r="11" spans="1:10" ht="16.5" customHeight="1">
      <c r="A11" s="7"/>
      <c r="B11" s="69" t="s">
        <v>109</v>
      </c>
      <c r="C11" s="98">
        <v>440678.81</v>
      </c>
      <c r="D11" s="161">
        <v>254529.65999999997</v>
      </c>
      <c r="E11" s="98">
        <v>38824.439999999995</v>
      </c>
      <c r="F11" s="98">
        <v>339309.33999999997</v>
      </c>
      <c r="G11" s="98">
        <v>415085.22000000003</v>
      </c>
      <c r="H11" s="110">
        <v>354075.93</v>
      </c>
      <c r="I11" s="170">
        <v>1842503.4</v>
      </c>
      <c r="J11" s="408"/>
    </row>
    <row r="12" spans="1:10" ht="16.5" customHeight="1">
      <c r="A12" s="7"/>
      <c r="B12" s="69" t="s">
        <v>110</v>
      </c>
      <c r="C12" s="98">
        <v>670966.92</v>
      </c>
      <c r="D12" s="161">
        <v>338394.42000000004</v>
      </c>
      <c r="E12" s="98">
        <v>59101.44</v>
      </c>
      <c r="F12" s="98">
        <v>453665.52999999997</v>
      </c>
      <c r="G12" s="98">
        <v>600968.5</v>
      </c>
      <c r="H12" s="110">
        <v>486833.97000000003</v>
      </c>
      <c r="I12" s="170">
        <v>2609930.7800000003</v>
      </c>
      <c r="J12" s="408"/>
    </row>
    <row r="13" spans="1:12" ht="16.5" customHeight="1">
      <c r="A13" s="7"/>
      <c r="B13" s="69" t="s">
        <v>111</v>
      </c>
      <c r="C13" s="98">
        <v>778485.36</v>
      </c>
      <c r="D13" s="161">
        <v>441536.7599999999</v>
      </c>
      <c r="E13" s="98">
        <v>99678.81</v>
      </c>
      <c r="F13" s="98">
        <v>607049.8200000001</v>
      </c>
      <c r="G13" s="98">
        <v>820161.97</v>
      </c>
      <c r="H13" s="110">
        <v>663637.83</v>
      </c>
      <c r="I13" s="170">
        <v>3410550.55</v>
      </c>
      <c r="J13" s="408"/>
      <c r="L13" s="11"/>
    </row>
    <row r="14" spans="1:10" ht="16.5" customHeight="1" thickBot="1">
      <c r="A14" s="7"/>
      <c r="B14" s="70" t="s">
        <v>112</v>
      </c>
      <c r="C14" s="111">
        <v>426944.17</v>
      </c>
      <c r="D14" s="179">
        <v>356875.9000000001</v>
      </c>
      <c r="E14" s="115">
        <v>262675.44</v>
      </c>
      <c r="F14" s="115">
        <v>345624.99</v>
      </c>
      <c r="G14" s="115">
        <v>633947.6</v>
      </c>
      <c r="H14" s="112">
        <v>412846.82</v>
      </c>
      <c r="I14" s="172">
        <v>2438914.92</v>
      </c>
      <c r="J14" s="408"/>
    </row>
    <row r="15" spans="1:10" ht="27" customHeight="1" thickBot="1" thickTop="1">
      <c r="A15" s="7"/>
      <c r="B15" s="113" t="s">
        <v>1</v>
      </c>
      <c r="C15" s="114">
        <v>4050602.7299999995</v>
      </c>
      <c r="D15" s="180">
        <v>2103023.9699999997</v>
      </c>
      <c r="E15" s="114">
        <v>733943.25</v>
      </c>
      <c r="F15" s="114">
        <v>2735906.84</v>
      </c>
      <c r="G15" s="114">
        <v>3745948.11</v>
      </c>
      <c r="H15" s="117">
        <v>2843076.96</v>
      </c>
      <c r="I15" s="171">
        <v>16212501.86</v>
      </c>
      <c r="J15" s="409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15"/>
    </row>
    <row r="19" spans="2:10" ht="90" customHeight="1" thickBot="1">
      <c r="B19" s="78" t="s">
        <v>0</v>
      </c>
      <c r="C19" s="158" t="s">
        <v>198</v>
      </c>
      <c r="D19" s="159" t="s">
        <v>199</v>
      </c>
      <c r="E19" s="159" t="s">
        <v>200</v>
      </c>
      <c r="F19" s="159" t="s">
        <v>201</v>
      </c>
      <c r="G19" s="159" t="s">
        <v>202</v>
      </c>
      <c r="H19" s="160" t="s">
        <v>203</v>
      </c>
      <c r="I19" s="92" t="s">
        <v>204</v>
      </c>
      <c r="J19" s="395"/>
    </row>
    <row r="20" spans="2:10" ht="16.5" customHeight="1" thickTop="1">
      <c r="B20" s="68" t="s">
        <v>106</v>
      </c>
      <c r="C20" s="162">
        <v>0.35656656874572035</v>
      </c>
      <c r="D20" s="176">
        <v>0.06706480950321432</v>
      </c>
      <c r="E20" s="162">
        <v>0.08652795603947182</v>
      </c>
      <c r="F20" s="162">
        <v>0.15732679430642676</v>
      </c>
      <c r="G20" s="162">
        <v>0.2142859079069454</v>
      </c>
      <c r="H20" s="173">
        <v>0.11822796349822139</v>
      </c>
      <c r="I20" s="167">
        <v>1</v>
      </c>
      <c r="J20" s="418"/>
    </row>
    <row r="21" spans="2:10" ht="16.5" customHeight="1">
      <c r="B21" s="69" t="s">
        <v>107</v>
      </c>
      <c r="C21" s="162">
        <v>0.3011391547410528</v>
      </c>
      <c r="D21" s="176">
        <v>0.15738476477513427</v>
      </c>
      <c r="E21" s="162">
        <v>0.031010263685097534</v>
      </c>
      <c r="F21" s="162">
        <v>0.13513647272036525</v>
      </c>
      <c r="G21" s="162">
        <v>0.22162941729966845</v>
      </c>
      <c r="H21" s="163">
        <v>0.15369992677868166</v>
      </c>
      <c r="I21" s="167">
        <v>1</v>
      </c>
      <c r="J21" s="418"/>
    </row>
    <row r="22" spans="2:10" ht="16.5" customHeight="1">
      <c r="B22" s="69" t="s">
        <v>108</v>
      </c>
      <c r="C22" s="162">
        <v>0.26306304725744134</v>
      </c>
      <c r="D22" s="176">
        <v>0.1370479323848347</v>
      </c>
      <c r="E22" s="162">
        <v>0.03119712352212429</v>
      </c>
      <c r="F22" s="162">
        <v>0.17873481981052908</v>
      </c>
      <c r="G22" s="162">
        <v>0.2153800628706135</v>
      </c>
      <c r="H22" s="163">
        <v>0.17457701415445714</v>
      </c>
      <c r="I22" s="167">
        <v>1</v>
      </c>
      <c r="J22" s="418"/>
    </row>
    <row r="23" spans="2:10" ht="16.5" customHeight="1">
      <c r="B23" s="69" t="s">
        <v>109</v>
      </c>
      <c r="C23" s="162">
        <v>0.23917394670750677</v>
      </c>
      <c r="D23" s="176">
        <v>0.13814338687244757</v>
      </c>
      <c r="E23" s="162">
        <v>0.021071570342828132</v>
      </c>
      <c r="F23" s="162">
        <v>0.18415669680718091</v>
      </c>
      <c r="G23" s="162">
        <v>0.22528328577304121</v>
      </c>
      <c r="H23" s="163">
        <v>0.19217111349699545</v>
      </c>
      <c r="I23" s="167">
        <v>1</v>
      </c>
      <c r="J23" s="418"/>
    </row>
    <row r="24" spans="2:10" ht="16.5" customHeight="1">
      <c r="B24" s="69" t="s">
        <v>110</v>
      </c>
      <c r="C24" s="162">
        <v>0.25708226637336334</v>
      </c>
      <c r="D24" s="176">
        <v>0.12965647311152062</v>
      </c>
      <c r="E24" s="162">
        <v>0.022644830450254314</v>
      </c>
      <c r="F24" s="162">
        <v>0.17382282069565075</v>
      </c>
      <c r="G24" s="162">
        <v>0.23026223706975094</v>
      </c>
      <c r="H24" s="163">
        <v>0.18653137229945999</v>
      </c>
      <c r="I24" s="167">
        <v>1</v>
      </c>
      <c r="J24" s="418"/>
    </row>
    <row r="25" spans="2:10" ht="16.5" customHeight="1">
      <c r="B25" s="69" t="s">
        <v>111</v>
      </c>
      <c r="C25" s="162">
        <v>0.22825797436135348</v>
      </c>
      <c r="D25" s="176">
        <v>0.12946201896934204</v>
      </c>
      <c r="E25" s="162">
        <v>0.029226603898306096</v>
      </c>
      <c r="F25" s="162">
        <v>0.17799173802012702</v>
      </c>
      <c r="G25" s="162">
        <v>0.24047788120308025</v>
      </c>
      <c r="H25" s="163">
        <v>0.19458378354779113</v>
      </c>
      <c r="I25" s="167">
        <v>1</v>
      </c>
      <c r="J25" s="418"/>
    </row>
    <row r="26" spans="2:10" ht="16.5" customHeight="1" thickBot="1">
      <c r="B26" s="70" t="s">
        <v>112</v>
      </c>
      <c r="C26" s="164">
        <v>0.17505496665705747</v>
      </c>
      <c r="D26" s="177">
        <v>0.14632568650652236</v>
      </c>
      <c r="E26" s="165">
        <v>0.10770176435674927</v>
      </c>
      <c r="F26" s="165">
        <v>0.14171260635856867</v>
      </c>
      <c r="G26" s="165">
        <v>0.25993018239439036</v>
      </c>
      <c r="H26" s="166">
        <v>0.1692747937267119</v>
      </c>
      <c r="I26" s="175">
        <v>1</v>
      </c>
      <c r="J26" s="418"/>
    </row>
    <row r="27" spans="2:10" ht="27" customHeight="1" thickBot="1" thickTop="1">
      <c r="B27" s="88" t="s">
        <v>1</v>
      </c>
      <c r="C27" s="168">
        <v>0.24984439570019576</v>
      </c>
      <c r="D27" s="178">
        <v>0.12971618989840472</v>
      </c>
      <c r="E27" s="168">
        <v>0.045270202979023746</v>
      </c>
      <c r="F27" s="168">
        <v>0.1687529083188645</v>
      </c>
      <c r="G27" s="168">
        <v>0.2310530566070202</v>
      </c>
      <c r="H27" s="174">
        <v>0.17536324649649107</v>
      </c>
      <c r="I27" s="169">
        <v>1</v>
      </c>
      <c r="J27" s="419"/>
    </row>
  </sheetData>
  <sheetProtection/>
  <mergeCells count="2">
    <mergeCell ref="B3:I3"/>
    <mergeCell ref="K1:L1"/>
  </mergeCells>
  <hyperlinks>
    <hyperlink ref="K1" location="INDICE!A1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landscape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53"/>
  </sheetPr>
  <dimension ref="A1:J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6" width="16.7109375" style="6" customWidth="1"/>
    <col min="7" max="7" width="22.7109375" style="6" customWidth="1"/>
    <col min="8" max="8" width="5.7109375" style="10" customWidth="1"/>
    <col min="9" max="16384" width="9.140625" style="6" customWidth="1"/>
  </cols>
  <sheetData>
    <row r="1" spans="1:10" ht="18" customHeight="1" thickBot="1" thickTop="1">
      <c r="A1" s="7"/>
      <c r="B1" s="2" t="s">
        <v>192</v>
      </c>
      <c r="C1" s="7"/>
      <c r="D1" s="7"/>
      <c r="E1" s="7"/>
      <c r="F1" s="7"/>
      <c r="G1" s="7"/>
      <c r="H1" s="7"/>
      <c r="I1" s="468" t="s">
        <v>263</v>
      </c>
      <c r="J1" s="469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270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7"/>
      <c r="H6" s="7"/>
    </row>
    <row r="7" spans="1:8" ht="72" customHeight="1" thickBot="1">
      <c r="A7" s="7"/>
      <c r="B7" s="78" t="s">
        <v>0</v>
      </c>
      <c r="C7" s="157" t="s">
        <v>193</v>
      </c>
      <c r="D7" s="90" t="s">
        <v>194</v>
      </c>
      <c r="E7" s="90" t="s">
        <v>195</v>
      </c>
      <c r="F7" s="91" t="s">
        <v>196</v>
      </c>
      <c r="G7" s="92" t="s">
        <v>170</v>
      </c>
      <c r="H7" s="395"/>
    </row>
    <row r="8" spans="1:8" ht="16.5" customHeight="1" thickTop="1">
      <c r="A8" s="7"/>
      <c r="B8" s="68" t="s">
        <v>106</v>
      </c>
      <c r="C8" s="98">
        <v>1021139.18</v>
      </c>
      <c r="D8" s="98">
        <v>1559575.6400000001</v>
      </c>
      <c r="E8" s="98">
        <v>1195267.5699999998</v>
      </c>
      <c r="F8" s="116">
        <v>319123.06000000006</v>
      </c>
      <c r="G8" s="130">
        <v>4095105.45</v>
      </c>
      <c r="H8" s="397"/>
    </row>
    <row r="9" spans="1:8" ht="16.5" customHeight="1">
      <c r="A9" s="7"/>
      <c r="B9" s="69" t="s">
        <v>107</v>
      </c>
      <c r="C9" s="98">
        <v>338940.78</v>
      </c>
      <c r="D9" s="98">
        <v>373120.17</v>
      </c>
      <c r="E9" s="98">
        <v>438981.09</v>
      </c>
      <c r="F9" s="110">
        <v>114170.97</v>
      </c>
      <c r="G9" s="130">
        <v>1265213.01</v>
      </c>
      <c r="H9" s="397"/>
    </row>
    <row r="10" spans="1:8" ht="16.5" customHeight="1">
      <c r="A10" s="7"/>
      <c r="B10" s="69" t="s">
        <v>108</v>
      </c>
      <c r="C10" s="98">
        <v>1324858.24</v>
      </c>
      <c r="D10" s="98">
        <v>1588746.12</v>
      </c>
      <c r="E10" s="98">
        <v>1729484.86</v>
      </c>
      <c r="F10" s="110">
        <v>492744.66</v>
      </c>
      <c r="G10" s="130">
        <v>5135833.880000001</v>
      </c>
      <c r="H10" s="397"/>
    </row>
    <row r="11" spans="1:8" ht="16.5" customHeight="1">
      <c r="A11" s="7"/>
      <c r="B11" s="69" t="s">
        <v>109</v>
      </c>
      <c r="C11" s="98">
        <v>597592.63</v>
      </c>
      <c r="D11" s="98">
        <v>804331.44</v>
      </c>
      <c r="E11" s="98">
        <v>986735.8300000001</v>
      </c>
      <c r="F11" s="110">
        <v>270769.22</v>
      </c>
      <c r="G11" s="130">
        <v>2659429.12</v>
      </c>
      <c r="H11" s="397"/>
    </row>
    <row r="12" spans="1:10" ht="16.5" customHeight="1">
      <c r="A12" s="7"/>
      <c r="B12" s="69" t="s">
        <v>110</v>
      </c>
      <c r="C12" s="98">
        <v>663566.77</v>
      </c>
      <c r="D12" s="98">
        <v>1178161.7999999998</v>
      </c>
      <c r="E12" s="98">
        <v>1204186.81</v>
      </c>
      <c r="F12" s="110">
        <v>261647.97000000003</v>
      </c>
      <c r="G12" s="130">
        <v>3307563.35</v>
      </c>
      <c r="H12" s="397"/>
      <c r="J12" s="11"/>
    </row>
    <row r="13" spans="1:8" ht="16.5" customHeight="1">
      <c r="A13" s="7"/>
      <c r="B13" s="69" t="s">
        <v>111</v>
      </c>
      <c r="C13" s="98">
        <v>651637.0399999999</v>
      </c>
      <c r="D13" s="98">
        <v>1437872.33</v>
      </c>
      <c r="E13" s="98">
        <v>1367471.1199999999</v>
      </c>
      <c r="F13" s="110">
        <v>219413.79</v>
      </c>
      <c r="G13" s="130">
        <v>3676394.2800000003</v>
      </c>
      <c r="H13" s="397"/>
    </row>
    <row r="14" spans="1:8" ht="16.5" customHeight="1" thickBot="1">
      <c r="A14" s="7"/>
      <c r="B14" s="70" t="s">
        <v>112</v>
      </c>
      <c r="C14" s="111">
        <v>404749.73</v>
      </c>
      <c r="D14" s="115">
        <v>920396.78</v>
      </c>
      <c r="E14" s="115">
        <v>882668.2100000001</v>
      </c>
      <c r="F14" s="112">
        <v>92238.76000000001</v>
      </c>
      <c r="G14" s="132">
        <v>2300053.4800000004</v>
      </c>
      <c r="H14" s="397"/>
    </row>
    <row r="15" spans="1:8" ht="27" customHeight="1" thickBot="1" thickTop="1">
      <c r="A15" s="7"/>
      <c r="B15" s="113" t="s">
        <v>1</v>
      </c>
      <c r="C15" s="114">
        <v>5002484.369999999</v>
      </c>
      <c r="D15" s="114">
        <v>7862204.28</v>
      </c>
      <c r="E15" s="114">
        <v>7804795.49</v>
      </c>
      <c r="F15" s="117">
        <v>1770108.43</v>
      </c>
      <c r="G15" s="131">
        <v>22439592.57</v>
      </c>
      <c r="H15" s="398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7"/>
      <c r="H18" s="7"/>
    </row>
    <row r="19" spans="2:8" ht="72" customHeight="1" thickBot="1">
      <c r="B19" s="78" t="s">
        <v>0</v>
      </c>
      <c r="C19" s="157" t="s">
        <v>193</v>
      </c>
      <c r="D19" s="90" t="s">
        <v>194</v>
      </c>
      <c r="E19" s="90" t="s">
        <v>195</v>
      </c>
      <c r="F19" s="91" t="s">
        <v>196</v>
      </c>
      <c r="G19" s="92" t="s">
        <v>170</v>
      </c>
      <c r="H19" s="395"/>
    </row>
    <row r="20" spans="2:8" ht="16.5" customHeight="1" thickTop="1">
      <c r="B20" s="68" t="s">
        <v>106</v>
      </c>
      <c r="C20" s="93">
        <v>0.2493560159726778</v>
      </c>
      <c r="D20" s="93">
        <v>0.38083894518516004</v>
      </c>
      <c r="E20" s="93">
        <v>0.29187711637559904</v>
      </c>
      <c r="F20" s="106">
        <v>0.07792792246656312</v>
      </c>
      <c r="G20" s="153">
        <v>1</v>
      </c>
      <c r="H20" s="392"/>
    </row>
    <row r="21" spans="2:8" ht="16.5" customHeight="1">
      <c r="B21" s="69" t="s">
        <v>107</v>
      </c>
      <c r="C21" s="93">
        <v>0.2678922658248669</v>
      </c>
      <c r="D21" s="93">
        <v>0.29490699751814914</v>
      </c>
      <c r="E21" s="93">
        <v>0.3469622004598261</v>
      </c>
      <c r="F21" s="94">
        <v>0.09023853619715783</v>
      </c>
      <c r="G21" s="153">
        <v>1</v>
      </c>
      <c r="H21" s="392"/>
    </row>
    <row r="22" spans="2:8" ht="16.5" customHeight="1">
      <c r="B22" s="69" t="s">
        <v>108</v>
      </c>
      <c r="C22" s="93">
        <v>0.25796360843353444</v>
      </c>
      <c r="D22" s="93">
        <v>0.3093453092762416</v>
      </c>
      <c r="E22" s="93">
        <v>0.33674859826268366</v>
      </c>
      <c r="F22" s="94">
        <v>0.09594248402754021</v>
      </c>
      <c r="G22" s="153">
        <v>1</v>
      </c>
      <c r="H22" s="392"/>
    </row>
    <row r="23" spans="2:8" ht="16.5" customHeight="1">
      <c r="B23" s="69" t="s">
        <v>109</v>
      </c>
      <c r="C23" s="93">
        <v>0.22470710932126667</v>
      </c>
      <c r="D23" s="93">
        <v>0.3024451503336174</v>
      </c>
      <c r="E23" s="93">
        <v>0.3710329493571914</v>
      </c>
      <c r="F23" s="94">
        <v>0.1018147909879245</v>
      </c>
      <c r="G23" s="153">
        <v>1</v>
      </c>
      <c r="H23" s="392"/>
    </row>
    <row r="24" spans="2:8" ht="16.5" customHeight="1">
      <c r="B24" s="69" t="s">
        <v>110</v>
      </c>
      <c r="C24" s="93">
        <v>0.20062103118901714</v>
      </c>
      <c r="D24" s="93">
        <v>0.3562023384979156</v>
      </c>
      <c r="E24" s="93">
        <v>0.3640706715413327</v>
      </c>
      <c r="F24" s="94">
        <v>0.07910595877173449</v>
      </c>
      <c r="G24" s="153">
        <v>1</v>
      </c>
      <c r="H24" s="392"/>
    </row>
    <row r="25" spans="2:8" ht="16.5" customHeight="1">
      <c r="B25" s="69" t="s">
        <v>111</v>
      </c>
      <c r="C25" s="93">
        <v>0.17724895383092584</v>
      </c>
      <c r="D25" s="93">
        <v>0.3911093915639538</v>
      </c>
      <c r="E25" s="93">
        <v>0.3719598649794439</v>
      </c>
      <c r="F25" s="94">
        <v>0.059681789625676385</v>
      </c>
      <c r="G25" s="153">
        <v>1</v>
      </c>
      <c r="H25" s="392"/>
    </row>
    <row r="26" spans="2:8" ht="16.5" customHeight="1" thickBot="1">
      <c r="B26" s="70" t="s">
        <v>112</v>
      </c>
      <c r="C26" s="97">
        <v>0.17597405169900654</v>
      </c>
      <c r="D26" s="95">
        <v>0.40016320837896335</v>
      </c>
      <c r="E26" s="95">
        <v>0.38375986370542997</v>
      </c>
      <c r="F26" s="96">
        <v>0.04010287621659997</v>
      </c>
      <c r="G26" s="155">
        <v>1</v>
      </c>
      <c r="H26" s="392"/>
    </row>
    <row r="27" spans="2:8" ht="27" customHeight="1" thickBot="1" thickTop="1">
      <c r="B27" s="88" t="s">
        <v>1</v>
      </c>
      <c r="C27" s="100">
        <v>0.22293115859366955</v>
      </c>
      <c r="D27" s="100">
        <v>0.35037197112532065</v>
      </c>
      <c r="E27" s="100">
        <v>0.3478136006994355</v>
      </c>
      <c r="F27" s="107">
        <v>0.07888326958157423</v>
      </c>
      <c r="G27" s="154">
        <v>1</v>
      </c>
      <c r="H27" s="393"/>
    </row>
  </sheetData>
  <sheetProtection/>
  <mergeCells count="1">
    <mergeCell ref="I1:J1"/>
  </mergeCells>
  <hyperlinks>
    <hyperlink ref="I1" location="INDICE!A1" display="VOLVER AL ÍNDICE"/>
  </hyperlinks>
  <printOptions horizontalCentered="1"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53"/>
  </sheetPr>
  <dimension ref="A1:L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0.7109375" style="6" customWidth="1"/>
    <col min="10" max="10" width="5.00390625" style="10" customWidth="1"/>
    <col min="11" max="12" width="11.8515625" style="6" customWidth="1"/>
    <col min="13" max="16384" width="9.140625" style="6" customWidth="1"/>
  </cols>
  <sheetData>
    <row r="1" spans="1:12" ht="18" customHeight="1" thickBot="1" thickTop="1">
      <c r="A1" s="7"/>
      <c r="B1" s="2" t="s">
        <v>162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271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4" t="s">
        <v>144</v>
      </c>
      <c r="I6" s="424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191</v>
      </c>
      <c r="J7" s="395"/>
    </row>
    <row r="8" spans="1:10" ht="16.5" customHeight="1" thickTop="1">
      <c r="A8" s="7"/>
      <c r="B8" s="68" t="s">
        <v>113</v>
      </c>
      <c r="C8" s="93">
        <v>1.1566027614459646E-05</v>
      </c>
      <c r="D8" s="93">
        <v>0.5046515410630574</v>
      </c>
      <c r="E8" s="93">
        <v>0.08069700537525062</v>
      </c>
      <c r="F8" s="93">
        <v>0.18379388318083772</v>
      </c>
      <c r="G8" s="93">
        <v>0.16353329133438194</v>
      </c>
      <c r="H8" s="106">
        <v>0.06731271301885786</v>
      </c>
      <c r="I8" s="133">
        <v>1</v>
      </c>
      <c r="J8" s="403"/>
    </row>
    <row r="9" spans="1:10" ht="16.5" customHeight="1">
      <c r="A9" s="7"/>
      <c r="B9" s="69" t="s">
        <v>114</v>
      </c>
      <c r="C9" s="93">
        <v>6.0755504309934027E-05</v>
      </c>
      <c r="D9" s="93">
        <v>0.47745792388946867</v>
      </c>
      <c r="E9" s="93">
        <v>0.035519095028824076</v>
      </c>
      <c r="F9" s="93">
        <v>0.24252160200113765</v>
      </c>
      <c r="G9" s="93">
        <v>0.17919969797080978</v>
      </c>
      <c r="H9" s="94">
        <v>0.0652409256054499</v>
      </c>
      <c r="I9" s="133">
        <v>1</v>
      </c>
      <c r="J9" s="403"/>
    </row>
    <row r="10" spans="1:10" ht="16.5" customHeight="1">
      <c r="A10" s="7"/>
      <c r="B10" s="69" t="s">
        <v>115</v>
      </c>
      <c r="C10" s="93">
        <v>0</v>
      </c>
      <c r="D10" s="93">
        <v>0.3728495035598653</v>
      </c>
      <c r="E10" s="93">
        <v>0.03586606430313388</v>
      </c>
      <c r="F10" s="93">
        <v>0.2926774998654367</v>
      </c>
      <c r="G10" s="93">
        <v>0.2101560835378885</v>
      </c>
      <c r="H10" s="94">
        <v>0.08845084873367567</v>
      </c>
      <c r="I10" s="133">
        <v>1</v>
      </c>
      <c r="J10" s="403"/>
    </row>
    <row r="11" spans="1:10" ht="16.5" customHeight="1">
      <c r="A11" s="7"/>
      <c r="B11" s="69" t="s">
        <v>116</v>
      </c>
      <c r="C11" s="93">
        <v>0</v>
      </c>
      <c r="D11" s="93">
        <v>0.4677828112099103</v>
      </c>
      <c r="E11" s="93">
        <v>0.027344023767542507</v>
      </c>
      <c r="F11" s="93">
        <v>0.3038659878336582</v>
      </c>
      <c r="G11" s="93">
        <v>0.14834602864256297</v>
      </c>
      <c r="H11" s="94">
        <v>0.05266114854632607</v>
      </c>
      <c r="I11" s="133">
        <v>1</v>
      </c>
      <c r="J11" s="403"/>
    </row>
    <row r="12" spans="1:10" ht="16.5" customHeight="1">
      <c r="A12" s="7"/>
      <c r="B12" s="69" t="s">
        <v>117</v>
      </c>
      <c r="C12" s="93">
        <v>0.000653222853720492</v>
      </c>
      <c r="D12" s="93">
        <v>0.46539887885614734</v>
      </c>
      <c r="E12" s="93">
        <v>0.16656823122953535</v>
      </c>
      <c r="F12" s="93">
        <v>0.16581654654949657</v>
      </c>
      <c r="G12" s="93">
        <v>0.11760877232669414</v>
      </c>
      <c r="H12" s="94">
        <v>0.08395434818440622</v>
      </c>
      <c r="I12" s="133">
        <v>1</v>
      </c>
      <c r="J12" s="403"/>
    </row>
    <row r="13" spans="1:10" ht="16.5" customHeight="1">
      <c r="A13" s="7"/>
      <c r="B13" s="69" t="s">
        <v>118</v>
      </c>
      <c r="C13" s="93">
        <v>0</v>
      </c>
      <c r="D13" s="93">
        <v>0.4840760381698787</v>
      </c>
      <c r="E13" s="93">
        <v>0.06264630525463424</v>
      </c>
      <c r="F13" s="93">
        <v>0.22270505039670727</v>
      </c>
      <c r="G13" s="93">
        <v>0.16382415093815442</v>
      </c>
      <c r="H13" s="94">
        <v>0.06674845524062531</v>
      </c>
      <c r="I13" s="133">
        <v>1</v>
      </c>
      <c r="J13" s="403"/>
    </row>
    <row r="14" spans="1:10" ht="16.5" customHeight="1">
      <c r="A14" s="7"/>
      <c r="B14" s="69" t="s">
        <v>119</v>
      </c>
      <c r="C14" s="93">
        <v>0.00037365829799743453</v>
      </c>
      <c r="D14" s="93">
        <v>0.49390203934105736</v>
      </c>
      <c r="E14" s="93">
        <v>0.030771923088529725</v>
      </c>
      <c r="F14" s="93">
        <v>0.20269219293699337</v>
      </c>
      <c r="G14" s="93">
        <v>0.2006778310696143</v>
      </c>
      <c r="H14" s="94">
        <v>0.07158235526580795</v>
      </c>
      <c r="I14" s="133">
        <v>1</v>
      </c>
      <c r="J14" s="403"/>
    </row>
    <row r="15" spans="1:10" ht="16.5" customHeight="1">
      <c r="A15" s="7"/>
      <c r="B15" s="69" t="s">
        <v>120</v>
      </c>
      <c r="C15" s="93">
        <v>5.576802276356624E-06</v>
      </c>
      <c r="D15" s="93">
        <v>0.44622917795045264</v>
      </c>
      <c r="E15" s="93">
        <v>0.07372000125511649</v>
      </c>
      <c r="F15" s="93">
        <v>0.22038477785614422</v>
      </c>
      <c r="G15" s="93">
        <v>0.18601922881424893</v>
      </c>
      <c r="H15" s="94">
        <v>0.07364123732176155</v>
      </c>
      <c r="I15" s="133">
        <v>1</v>
      </c>
      <c r="J15" s="403"/>
    </row>
    <row r="16" spans="1:10" ht="16.5" customHeight="1">
      <c r="A16" s="7"/>
      <c r="B16" s="69" t="s">
        <v>121</v>
      </c>
      <c r="C16" s="93">
        <v>1.791893970931247E-05</v>
      </c>
      <c r="D16" s="93">
        <v>0.5620490553929453</v>
      </c>
      <c r="E16" s="93">
        <v>0.025657917405185294</v>
      </c>
      <c r="F16" s="93">
        <v>0.24533640871974896</v>
      </c>
      <c r="G16" s="93">
        <v>0.08820168458727055</v>
      </c>
      <c r="H16" s="94">
        <v>0.07873701495514057</v>
      </c>
      <c r="I16" s="133">
        <v>1</v>
      </c>
      <c r="J16" s="403"/>
    </row>
    <row r="17" spans="1:10" ht="16.5" customHeight="1">
      <c r="A17" s="7"/>
      <c r="B17" s="69" t="s">
        <v>122</v>
      </c>
      <c r="C17" s="93">
        <v>0.00033831403888153155</v>
      </c>
      <c r="D17" s="93">
        <v>0.47679661944342305</v>
      </c>
      <c r="E17" s="93">
        <v>0.08532328430529917</v>
      </c>
      <c r="F17" s="93">
        <v>0.20370383919848933</v>
      </c>
      <c r="G17" s="93">
        <v>0.18937096947162</v>
      </c>
      <c r="H17" s="94">
        <v>0.04446697354228698</v>
      </c>
      <c r="I17" s="133">
        <v>1</v>
      </c>
      <c r="J17" s="403"/>
    </row>
    <row r="18" spans="1:10" ht="16.5" customHeight="1">
      <c r="A18" s="7"/>
      <c r="B18" s="69" t="s">
        <v>123</v>
      </c>
      <c r="C18" s="93">
        <v>0</v>
      </c>
      <c r="D18" s="93">
        <v>0.5160153182532861</v>
      </c>
      <c r="E18" s="93">
        <v>0.05577575627269175</v>
      </c>
      <c r="F18" s="93">
        <v>0.20243815706977164</v>
      </c>
      <c r="G18" s="93">
        <v>0.18014090091539786</v>
      </c>
      <c r="H18" s="94">
        <v>0.04562986748885264</v>
      </c>
      <c r="I18" s="133">
        <v>1</v>
      </c>
      <c r="J18" s="403"/>
    </row>
    <row r="19" spans="1:10" ht="16.5" customHeight="1">
      <c r="A19" s="7"/>
      <c r="B19" s="69" t="s">
        <v>124</v>
      </c>
      <c r="C19" s="93">
        <v>0</v>
      </c>
      <c r="D19" s="93">
        <v>0.6191439060355879</v>
      </c>
      <c r="E19" s="93">
        <v>0.030007173495838577</v>
      </c>
      <c r="F19" s="93">
        <v>0.14609458087769311</v>
      </c>
      <c r="G19" s="93">
        <v>0.06869996132922615</v>
      </c>
      <c r="H19" s="94">
        <v>0.13605437826165434</v>
      </c>
      <c r="I19" s="133">
        <v>1</v>
      </c>
      <c r="J19" s="403"/>
    </row>
    <row r="20" spans="1:10" ht="16.5" customHeight="1">
      <c r="A20" s="7"/>
      <c r="B20" s="69" t="s">
        <v>125</v>
      </c>
      <c r="C20" s="93">
        <v>0</v>
      </c>
      <c r="D20" s="93">
        <v>0.3489627561548228</v>
      </c>
      <c r="E20" s="93">
        <v>0.06875317421375761</v>
      </c>
      <c r="F20" s="93">
        <v>0.34117339184701895</v>
      </c>
      <c r="G20" s="93">
        <v>0.15582282707269454</v>
      </c>
      <c r="H20" s="94">
        <v>0.08528785071170626</v>
      </c>
      <c r="I20" s="133">
        <v>1</v>
      </c>
      <c r="J20" s="403"/>
    </row>
    <row r="21" spans="1:10" ht="16.5" customHeight="1">
      <c r="A21" s="7"/>
      <c r="B21" s="69" t="s">
        <v>126</v>
      </c>
      <c r="C21" s="93">
        <v>0</v>
      </c>
      <c r="D21" s="93">
        <v>0.5209518762973655</v>
      </c>
      <c r="E21" s="93">
        <v>0.03592015412110537</v>
      </c>
      <c r="F21" s="93">
        <v>0.29540685024637536</v>
      </c>
      <c r="G21" s="93">
        <v>0.08884614931363317</v>
      </c>
      <c r="H21" s="94">
        <v>0.05887497002152054</v>
      </c>
      <c r="I21" s="133">
        <v>1</v>
      </c>
      <c r="J21" s="403"/>
    </row>
    <row r="22" spans="1:10" ht="16.5" customHeight="1">
      <c r="A22" s="7"/>
      <c r="B22" s="69" t="s">
        <v>127</v>
      </c>
      <c r="C22" s="93">
        <v>3.067217553080755E-05</v>
      </c>
      <c r="D22" s="93">
        <v>0.3753339978150012</v>
      </c>
      <c r="E22" s="93">
        <v>0.03518061036836522</v>
      </c>
      <c r="F22" s="93">
        <v>0.20139987894828998</v>
      </c>
      <c r="G22" s="93">
        <v>0.256450252452467</v>
      </c>
      <c r="H22" s="94">
        <v>0.13160458824034574</v>
      </c>
      <c r="I22" s="133">
        <v>1</v>
      </c>
      <c r="J22" s="403"/>
    </row>
    <row r="23" spans="1:10" ht="16.5" customHeight="1">
      <c r="A23" s="7"/>
      <c r="B23" s="69" t="s">
        <v>128</v>
      </c>
      <c r="C23" s="93">
        <v>0</v>
      </c>
      <c r="D23" s="93">
        <v>0.36764591189745977</v>
      </c>
      <c r="E23" s="93">
        <v>0.008814578439441861</v>
      </c>
      <c r="F23" s="93">
        <v>0.3288748073256996</v>
      </c>
      <c r="G23" s="93">
        <v>0.20463190658650168</v>
      </c>
      <c r="H23" s="94">
        <v>0.09003279575089701</v>
      </c>
      <c r="I23" s="133">
        <v>1</v>
      </c>
      <c r="J23" s="403"/>
    </row>
    <row r="24" spans="1:10" ht="16.5" customHeight="1" thickBot="1">
      <c r="A24" s="7"/>
      <c r="B24" s="70" t="s">
        <v>129</v>
      </c>
      <c r="C24" s="97">
        <v>0</v>
      </c>
      <c r="D24" s="95">
        <v>0.4742237283962889</v>
      </c>
      <c r="E24" s="95">
        <v>0.057475365490777544</v>
      </c>
      <c r="F24" s="95">
        <v>0.27339098975286497</v>
      </c>
      <c r="G24" s="95">
        <v>0.109241415387602</v>
      </c>
      <c r="H24" s="96">
        <v>0.08566850097246646</v>
      </c>
      <c r="I24" s="135">
        <v>1</v>
      </c>
      <c r="J24" s="403"/>
    </row>
    <row r="25" spans="1:10" ht="27" customHeight="1" thickBot="1" thickTop="1">
      <c r="A25" s="7"/>
      <c r="B25" s="113" t="s">
        <v>1</v>
      </c>
      <c r="C25" s="100">
        <v>6.211776180923772E-05</v>
      </c>
      <c r="D25" s="100">
        <v>0.5031686028208912</v>
      </c>
      <c r="E25" s="100">
        <v>0.05100030068623757</v>
      </c>
      <c r="F25" s="100">
        <v>0.22023097031086375</v>
      </c>
      <c r="G25" s="100">
        <v>0.14202350564049157</v>
      </c>
      <c r="H25" s="107">
        <v>0.08351450277970665</v>
      </c>
      <c r="I25" s="134">
        <v>1</v>
      </c>
      <c r="J25" s="404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0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53"/>
  </sheetPr>
  <dimension ref="A1:L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0.7109375" style="6" customWidth="1"/>
    <col min="10" max="10" width="5.2812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162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272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4" t="s">
        <v>130</v>
      </c>
      <c r="I6" s="424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191</v>
      </c>
      <c r="J7" s="395"/>
    </row>
    <row r="8" spans="1:10" ht="16.5" customHeight="1" thickTop="1">
      <c r="A8" s="7"/>
      <c r="B8" s="68" t="s">
        <v>113</v>
      </c>
      <c r="C8" s="98">
        <v>27.15</v>
      </c>
      <c r="D8" s="98">
        <v>1184614.96</v>
      </c>
      <c r="E8" s="98">
        <v>189427.5</v>
      </c>
      <c r="F8" s="98">
        <v>431436.28</v>
      </c>
      <c r="G8" s="98">
        <v>383876.73</v>
      </c>
      <c r="H8" s="116">
        <v>158009.32</v>
      </c>
      <c r="I8" s="130">
        <v>2347391.94</v>
      </c>
      <c r="J8" s="397"/>
    </row>
    <row r="9" spans="1:10" ht="16.5" customHeight="1">
      <c r="A9" s="7"/>
      <c r="B9" s="69" t="s">
        <v>114</v>
      </c>
      <c r="C9" s="98">
        <v>30.65</v>
      </c>
      <c r="D9" s="98">
        <v>240868.47</v>
      </c>
      <c r="E9" s="98">
        <v>17918.71</v>
      </c>
      <c r="F9" s="98">
        <v>122347.55</v>
      </c>
      <c r="G9" s="98">
        <v>90402.85</v>
      </c>
      <c r="H9" s="110">
        <v>32912.81</v>
      </c>
      <c r="I9" s="130">
        <v>504481.04</v>
      </c>
      <c r="J9" s="397"/>
    </row>
    <row r="10" spans="1:10" ht="16.5" customHeight="1">
      <c r="A10" s="7"/>
      <c r="B10" s="69" t="s">
        <v>115</v>
      </c>
      <c r="C10" s="98">
        <v>0</v>
      </c>
      <c r="D10" s="98">
        <v>108685.03</v>
      </c>
      <c r="E10" s="98">
        <v>10454.9</v>
      </c>
      <c r="F10" s="98">
        <v>85315.02</v>
      </c>
      <c r="G10" s="98">
        <v>61260.16</v>
      </c>
      <c r="H10" s="110">
        <v>25783.28</v>
      </c>
      <c r="I10" s="130">
        <v>291498.39</v>
      </c>
      <c r="J10" s="397"/>
    </row>
    <row r="11" spans="1:10" ht="16.5" customHeight="1">
      <c r="A11" s="7"/>
      <c r="B11" s="69" t="s">
        <v>116</v>
      </c>
      <c r="C11" s="98">
        <v>0</v>
      </c>
      <c r="D11" s="98">
        <v>155049.92</v>
      </c>
      <c r="E11" s="98">
        <v>9063.37</v>
      </c>
      <c r="F11" s="98">
        <v>100718.53</v>
      </c>
      <c r="G11" s="98">
        <v>49170.34</v>
      </c>
      <c r="H11" s="110">
        <v>17454.91</v>
      </c>
      <c r="I11" s="130">
        <v>331457.07</v>
      </c>
      <c r="J11" s="397"/>
    </row>
    <row r="12" spans="1:10" ht="16.5" customHeight="1">
      <c r="A12" s="7"/>
      <c r="B12" s="69" t="s">
        <v>117</v>
      </c>
      <c r="C12" s="98">
        <v>288.79</v>
      </c>
      <c r="D12" s="98">
        <v>205752.97</v>
      </c>
      <c r="E12" s="98">
        <v>73639.86</v>
      </c>
      <c r="F12" s="98">
        <v>73307.54</v>
      </c>
      <c r="G12" s="98">
        <v>51994.87</v>
      </c>
      <c r="H12" s="110">
        <v>37116.24</v>
      </c>
      <c r="I12" s="130">
        <v>442100.26999999996</v>
      </c>
      <c r="J12" s="397"/>
    </row>
    <row r="13" spans="1:10" ht="16.5" customHeight="1">
      <c r="A13" s="7"/>
      <c r="B13" s="69" t="s">
        <v>118</v>
      </c>
      <c r="C13" s="98">
        <v>0</v>
      </c>
      <c r="D13" s="98">
        <v>67606.5</v>
      </c>
      <c r="E13" s="98">
        <v>8749.24</v>
      </c>
      <c r="F13" s="98">
        <v>31103.19</v>
      </c>
      <c r="G13" s="98">
        <v>22879.83</v>
      </c>
      <c r="H13" s="110">
        <v>9322.15</v>
      </c>
      <c r="I13" s="130">
        <v>139660.91</v>
      </c>
      <c r="J13" s="397"/>
    </row>
    <row r="14" spans="1:10" ht="16.5" customHeight="1">
      <c r="A14" s="7"/>
      <c r="B14" s="69" t="s">
        <v>119</v>
      </c>
      <c r="C14" s="98">
        <v>326.64</v>
      </c>
      <c r="D14" s="98">
        <v>431753.19</v>
      </c>
      <c r="E14" s="98">
        <v>26899.82</v>
      </c>
      <c r="F14" s="98">
        <v>177186.96</v>
      </c>
      <c r="G14" s="98">
        <v>175426.07</v>
      </c>
      <c r="H14" s="110">
        <v>62574.98</v>
      </c>
      <c r="I14" s="130">
        <v>874167.6599999999</v>
      </c>
      <c r="J14" s="397"/>
    </row>
    <row r="15" spans="1:10" ht="16.5" customHeight="1">
      <c r="A15" s="7"/>
      <c r="B15" s="69" t="s">
        <v>120</v>
      </c>
      <c r="C15" s="98">
        <v>3.32</v>
      </c>
      <c r="D15" s="98">
        <v>265650.6</v>
      </c>
      <c r="E15" s="98">
        <v>43887.23</v>
      </c>
      <c r="F15" s="98">
        <v>131200.18</v>
      </c>
      <c r="G15" s="98">
        <v>110741.57</v>
      </c>
      <c r="H15" s="110">
        <v>43840.34</v>
      </c>
      <c r="I15" s="130">
        <v>595323.2399999999</v>
      </c>
      <c r="J15" s="397"/>
    </row>
    <row r="16" spans="1:10" ht="16.5" customHeight="1">
      <c r="A16" s="7"/>
      <c r="B16" s="69" t="s">
        <v>121</v>
      </c>
      <c r="C16" s="98">
        <v>49.53</v>
      </c>
      <c r="D16" s="98">
        <v>1553567.91</v>
      </c>
      <c r="E16" s="98">
        <v>70921.42</v>
      </c>
      <c r="F16" s="98">
        <v>678137.91</v>
      </c>
      <c r="G16" s="98">
        <v>243799.55</v>
      </c>
      <c r="H16" s="110">
        <v>217638.12</v>
      </c>
      <c r="I16" s="130">
        <v>2764114.44</v>
      </c>
      <c r="J16" s="397"/>
    </row>
    <row r="17" spans="1:10" ht="16.5" customHeight="1">
      <c r="A17" s="7"/>
      <c r="B17" s="69" t="s">
        <v>122</v>
      </c>
      <c r="C17" s="98">
        <v>110.51</v>
      </c>
      <c r="D17" s="98">
        <v>155745.22</v>
      </c>
      <c r="E17" s="98">
        <v>27870.78</v>
      </c>
      <c r="F17" s="98">
        <v>66539.69</v>
      </c>
      <c r="G17" s="98">
        <v>61857.87</v>
      </c>
      <c r="H17" s="110">
        <v>14525.1</v>
      </c>
      <c r="I17" s="130">
        <v>326649.17</v>
      </c>
      <c r="J17" s="397"/>
    </row>
    <row r="18" spans="1:10" ht="16.5" customHeight="1">
      <c r="A18" s="7"/>
      <c r="B18" s="69" t="s">
        <v>123</v>
      </c>
      <c r="C18" s="98">
        <v>0</v>
      </c>
      <c r="D18" s="98">
        <v>362616.88</v>
      </c>
      <c r="E18" s="98">
        <v>39195.02</v>
      </c>
      <c r="F18" s="98">
        <v>142258.36</v>
      </c>
      <c r="G18" s="98">
        <v>126589.52</v>
      </c>
      <c r="H18" s="110">
        <v>32065.25</v>
      </c>
      <c r="I18" s="130">
        <v>702725.03</v>
      </c>
      <c r="J18" s="397"/>
    </row>
    <row r="19" spans="1:10" ht="16.5" customHeight="1">
      <c r="A19" s="7"/>
      <c r="B19" s="69" t="s">
        <v>124</v>
      </c>
      <c r="C19" s="98">
        <v>0</v>
      </c>
      <c r="D19" s="98">
        <v>1002938.62</v>
      </c>
      <c r="E19" s="98">
        <v>48608.01</v>
      </c>
      <c r="F19" s="98">
        <v>236655.64</v>
      </c>
      <c r="G19" s="98">
        <v>111285.67</v>
      </c>
      <c r="H19" s="110">
        <v>220391.72</v>
      </c>
      <c r="I19" s="130">
        <v>1619879.66</v>
      </c>
      <c r="J19" s="397"/>
    </row>
    <row r="20" spans="1:10" ht="16.5" customHeight="1">
      <c r="A20" s="7"/>
      <c r="B20" s="69" t="s">
        <v>125</v>
      </c>
      <c r="C20" s="98">
        <v>0</v>
      </c>
      <c r="D20" s="98">
        <v>146002.88</v>
      </c>
      <c r="E20" s="98">
        <v>28765.71</v>
      </c>
      <c r="F20" s="98">
        <v>142743.88</v>
      </c>
      <c r="G20" s="98">
        <v>65194.87</v>
      </c>
      <c r="H20" s="110">
        <v>35683.67</v>
      </c>
      <c r="I20" s="130">
        <v>418391.00999999995</v>
      </c>
      <c r="J20" s="397"/>
    </row>
    <row r="21" spans="1:10" ht="16.5" customHeight="1">
      <c r="A21" s="7"/>
      <c r="B21" s="69" t="s">
        <v>126</v>
      </c>
      <c r="C21" s="98">
        <v>0</v>
      </c>
      <c r="D21" s="98">
        <v>149859.46</v>
      </c>
      <c r="E21" s="98">
        <v>10332.96</v>
      </c>
      <c r="F21" s="98">
        <v>84978.12</v>
      </c>
      <c r="G21" s="98">
        <v>25557.9</v>
      </c>
      <c r="H21" s="110">
        <v>16936.25</v>
      </c>
      <c r="I21" s="130">
        <v>287664.69</v>
      </c>
      <c r="J21" s="397"/>
    </row>
    <row r="22" spans="1:10" ht="16.5" customHeight="1">
      <c r="A22" s="7"/>
      <c r="B22" s="69" t="s">
        <v>127</v>
      </c>
      <c r="C22" s="98">
        <v>28.63</v>
      </c>
      <c r="D22" s="98">
        <v>350343.99</v>
      </c>
      <c r="E22" s="98">
        <v>32838.26</v>
      </c>
      <c r="F22" s="98">
        <v>187990.53</v>
      </c>
      <c r="G22" s="98">
        <v>239375.61</v>
      </c>
      <c r="H22" s="110">
        <v>122842.26</v>
      </c>
      <c r="I22" s="130">
        <v>933419.28</v>
      </c>
      <c r="J22" s="397"/>
    </row>
    <row r="23" spans="1:10" ht="16.5" customHeight="1">
      <c r="A23" s="7"/>
      <c r="B23" s="69" t="s">
        <v>128</v>
      </c>
      <c r="C23" s="98">
        <v>0</v>
      </c>
      <c r="D23" s="98">
        <v>43698.36</v>
      </c>
      <c r="E23" s="98">
        <v>1047.7</v>
      </c>
      <c r="F23" s="98">
        <v>39090.03</v>
      </c>
      <c r="G23" s="98">
        <v>24322.53</v>
      </c>
      <c r="H23" s="110">
        <v>10701.29</v>
      </c>
      <c r="I23" s="130">
        <v>118859.91</v>
      </c>
      <c r="J23" s="397"/>
    </row>
    <row r="24" spans="1:10" ht="16.5" customHeight="1" thickBot="1">
      <c r="A24" s="7"/>
      <c r="B24" s="70" t="s">
        <v>129</v>
      </c>
      <c r="C24" s="111">
        <v>0</v>
      </c>
      <c r="D24" s="115">
        <v>583732.24</v>
      </c>
      <c r="E24" s="115">
        <v>70747.67</v>
      </c>
      <c r="F24" s="115">
        <v>336522.88</v>
      </c>
      <c r="G24" s="115">
        <v>134467.62</v>
      </c>
      <c r="H24" s="112">
        <v>105451.21</v>
      </c>
      <c r="I24" s="132">
        <v>1230921.62</v>
      </c>
      <c r="J24" s="397"/>
    </row>
    <row r="25" spans="1:10" ht="27" customHeight="1" thickBot="1" thickTop="1">
      <c r="A25" s="7"/>
      <c r="B25" s="113" t="s">
        <v>1</v>
      </c>
      <c r="C25" s="114">
        <v>865.22</v>
      </c>
      <c r="D25" s="114">
        <v>7008487.2</v>
      </c>
      <c r="E25" s="114">
        <v>710368.1599999999</v>
      </c>
      <c r="F25" s="114">
        <v>3067532.2899999996</v>
      </c>
      <c r="G25" s="114">
        <v>1978203.56</v>
      </c>
      <c r="H25" s="117">
        <v>1163248.9</v>
      </c>
      <c r="I25" s="131">
        <v>13928705.33</v>
      </c>
      <c r="J25" s="398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53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0.7109375" style="6" customWidth="1"/>
    <col min="10" max="10" width="8.8515625" style="10" customWidth="1"/>
    <col min="11" max="12" width="11.00390625" style="6" customWidth="1"/>
    <col min="13" max="16384" width="9.140625" style="6" customWidth="1"/>
  </cols>
  <sheetData>
    <row r="1" spans="1:12" ht="18" customHeight="1" thickBot="1" thickTop="1">
      <c r="A1" s="7"/>
      <c r="B1" s="2" t="s">
        <v>162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273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4" t="s">
        <v>130</v>
      </c>
      <c r="I6" s="424"/>
      <c r="J6" s="20"/>
    </row>
    <row r="7" spans="1:10" ht="72" customHeight="1" thickBot="1">
      <c r="A7" s="7"/>
      <c r="B7" s="78" t="s">
        <v>0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191</v>
      </c>
      <c r="J7" s="395"/>
    </row>
    <row r="8" spans="1:10" ht="16.5" customHeight="1" thickTop="1">
      <c r="A8" s="7"/>
      <c r="B8" s="68" t="s">
        <v>106</v>
      </c>
      <c r="C8" s="98">
        <v>0</v>
      </c>
      <c r="D8" s="98">
        <v>1211826.99</v>
      </c>
      <c r="E8" s="98">
        <v>38579.76</v>
      </c>
      <c r="F8" s="98">
        <v>199986.36</v>
      </c>
      <c r="G8" s="98">
        <v>64039.21</v>
      </c>
      <c r="H8" s="116">
        <v>199341.7</v>
      </c>
      <c r="I8" s="130">
        <v>1713774.0199999998</v>
      </c>
      <c r="J8" s="397"/>
    </row>
    <row r="9" spans="1:10" ht="16.5" customHeight="1">
      <c r="A9" s="7"/>
      <c r="B9" s="69" t="s">
        <v>107</v>
      </c>
      <c r="C9" s="98">
        <v>0</v>
      </c>
      <c r="D9" s="98">
        <v>400958.56</v>
      </c>
      <c r="E9" s="98">
        <v>30653.28</v>
      </c>
      <c r="F9" s="98">
        <v>87851.11</v>
      </c>
      <c r="G9" s="98">
        <v>70017.73</v>
      </c>
      <c r="H9" s="110">
        <v>73871.33</v>
      </c>
      <c r="I9" s="130">
        <v>663352.0099999999</v>
      </c>
      <c r="J9" s="397"/>
    </row>
    <row r="10" spans="1:10" ht="16.5" customHeight="1">
      <c r="A10" s="7"/>
      <c r="B10" s="69" t="s">
        <v>108</v>
      </c>
      <c r="C10" s="98">
        <v>288.79</v>
      </c>
      <c r="D10" s="98">
        <v>1363332.62</v>
      </c>
      <c r="E10" s="98">
        <v>154826.77</v>
      </c>
      <c r="F10" s="98">
        <v>475686.28</v>
      </c>
      <c r="G10" s="98">
        <v>288742.79</v>
      </c>
      <c r="H10" s="110">
        <v>234378.48</v>
      </c>
      <c r="I10" s="130">
        <v>2517255.73</v>
      </c>
      <c r="J10" s="397"/>
    </row>
    <row r="11" spans="1:10" ht="16.5" customHeight="1">
      <c r="A11" s="7"/>
      <c r="B11" s="69" t="s">
        <v>109</v>
      </c>
      <c r="C11" s="98">
        <v>0</v>
      </c>
      <c r="D11" s="98">
        <v>697222.48</v>
      </c>
      <c r="E11" s="98">
        <v>86720.26</v>
      </c>
      <c r="F11" s="98">
        <v>271262.04</v>
      </c>
      <c r="G11" s="98">
        <v>178020.34</v>
      </c>
      <c r="H11" s="110">
        <v>130285.53</v>
      </c>
      <c r="I11" s="130">
        <v>1363510.6500000001</v>
      </c>
      <c r="J11" s="397"/>
    </row>
    <row r="12" spans="1:10" ht="16.5" customHeight="1">
      <c r="A12" s="7"/>
      <c r="B12" s="69" t="s">
        <v>110</v>
      </c>
      <c r="C12" s="98">
        <v>0</v>
      </c>
      <c r="D12" s="98">
        <v>1009248.33</v>
      </c>
      <c r="E12" s="98">
        <v>104461.79</v>
      </c>
      <c r="F12" s="98">
        <v>526718.84</v>
      </c>
      <c r="G12" s="98">
        <v>270580.25</v>
      </c>
      <c r="H12" s="110">
        <v>157450.85</v>
      </c>
      <c r="I12" s="130">
        <v>2068460.06</v>
      </c>
      <c r="J12" s="397"/>
    </row>
    <row r="13" spans="1:10" ht="16.5" customHeight="1">
      <c r="A13" s="7"/>
      <c r="B13" s="69" t="s">
        <v>111</v>
      </c>
      <c r="C13" s="98">
        <v>28.63</v>
      </c>
      <c r="D13" s="98">
        <v>1189487.93</v>
      </c>
      <c r="E13" s="98">
        <v>149053.97</v>
      </c>
      <c r="F13" s="98">
        <v>765795.77</v>
      </c>
      <c r="G13" s="98">
        <v>404687.73</v>
      </c>
      <c r="H13" s="110">
        <v>170844.58</v>
      </c>
      <c r="I13" s="130">
        <v>2679898.61</v>
      </c>
      <c r="J13" s="397"/>
    </row>
    <row r="14" spans="1:10" ht="16.5" customHeight="1" thickBot="1">
      <c r="A14" s="7"/>
      <c r="B14" s="70" t="s">
        <v>112</v>
      </c>
      <c r="C14" s="111">
        <v>547.8</v>
      </c>
      <c r="D14" s="115">
        <v>1136410.29</v>
      </c>
      <c r="E14" s="115">
        <v>146072.33</v>
      </c>
      <c r="F14" s="115">
        <v>740231.88</v>
      </c>
      <c r="G14" s="115">
        <v>702115.51</v>
      </c>
      <c r="H14" s="112">
        <v>197076.41</v>
      </c>
      <c r="I14" s="132">
        <v>2922454.2200000007</v>
      </c>
      <c r="J14" s="397"/>
    </row>
    <row r="15" spans="1:10" ht="27" customHeight="1" thickBot="1" thickTop="1">
      <c r="A15" s="7"/>
      <c r="B15" s="88" t="s">
        <v>1</v>
      </c>
      <c r="C15" s="114">
        <v>865.22</v>
      </c>
      <c r="D15" s="114">
        <v>7008487.199999999</v>
      </c>
      <c r="E15" s="114">
        <v>710368.1599999999</v>
      </c>
      <c r="F15" s="114">
        <v>3067532.28</v>
      </c>
      <c r="G15" s="114">
        <v>1978203.5599999998</v>
      </c>
      <c r="H15" s="117">
        <v>1163248.88</v>
      </c>
      <c r="I15" s="131">
        <v>13928705.3</v>
      </c>
      <c r="J15" s="398"/>
    </row>
    <row r="17" spans="2:10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</row>
    <row r="18" spans="2:10" ht="11.25" customHeight="1" thickBot="1">
      <c r="B18" s="4"/>
      <c r="C18" s="7"/>
      <c r="D18" s="7"/>
      <c r="E18" s="7"/>
      <c r="F18" s="7"/>
      <c r="G18" s="7"/>
      <c r="H18" s="424" t="s">
        <v>144</v>
      </c>
      <c r="I18" s="424"/>
      <c r="J18" s="20"/>
    </row>
    <row r="19" spans="2:12" ht="72" customHeight="1" thickBot="1">
      <c r="B19" s="78" t="s">
        <v>0</v>
      </c>
      <c r="C19" s="89" t="s">
        <v>166</v>
      </c>
      <c r="D19" s="90" t="s">
        <v>167</v>
      </c>
      <c r="E19" s="90" t="s">
        <v>171</v>
      </c>
      <c r="F19" s="90" t="s">
        <v>189</v>
      </c>
      <c r="G19" s="90" t="s">
        <v>169</v>
      </c>
      <c r="H19" s="91" t="s">
        <v>168</v>
      </c>
      <c r="I19" s="92" t="s">
        <v>191</v>
      </c>
      <c r="J19" s="395"/>
      <c r="L19" s="11"/>
    </row>
    <row r="20" spans="2:10" ht="16.5" customHeight="1" thickTop="1">
      <c r="B20" s="68" t="s">
        <v>106</v>
      </c>
      <c r="C20" s="93">
        <v>0</v>
      </c>
      <c r="D20" s="93">
        <v>0.7071101416276576</v>
      </c>
      <c r="E20" s="93">
        <v>0.022511579443828894</v>
      </c>
      <c r="F20" s="93">
        <v>0.1166935416607611</v>
      </c>
      <c r="G20" s="93">
        <v>0.03736735955420774</v>
      </c>
      <c r="H20" s="106">
        <v>0.11631737771354478</v>
      </c>
      <c r="I20" s="133">
        <v>1</v>
      </c>
      <c r="J20" s="403"/>
    </row>
    <row r="21" spans="2:10" ht="16.5" customHeight="1">
      <c r="B21" s="69" t="s">
        <v>107</v>
      </c>
      <c r="C21" s="93">
        <v>0</v>
      </c>
      <c r="D21" s="93">
        <v>0.6044431221366166</v>
      </c>
      <c r="E21" s="93">
        <v>0.046209673805013424</v>
      </c>
      <c r="F21" s="93">
        <v>0.1324351304822307</v>
      </c>
      <c r="G21" s="93">
        <v>0.10555139495243258</v>
      </c>
      <c r="H21" s="94">
        <v>0.11136067862370691</v>
      </c>
      <c r="I21" s="133">
        <v>1</v>
      </c>
      <c r="J21" s="403"/>
    </row>
    <row r="22" spans="2:10" ht="16.5" customHeight="1">
      <c r="B22" s="69" t="s">
        <v>108</v>
      </c>
      <c r="C22" s="93">
        <v>0.00011472414048293775</v>
      </c>
      <c r="D22" s="93">
        <v>0.5415948025272744</v>
      </c>
      <c r="E22" s="93">
        <v>0.0615061744243204</v>
      </c>
      <c r="F22" s="93">
        <v>0.18897018460655168</v>
      </c>
      <c r="G22" s="93">
        <v>0.1147053859323224</v>
      </c>
      <c r="H22" s="94">
        <v>0.09310872836904815</v>
      </c>
      <c r="I22" s="133">
        <v>1</v>
      </c>
      <c r="J22" s="403"/>
    </row>
    <row r="23" spans="2:10" ht="16.5" customHeight="1">
      <c r="B23" s="69" t="s">
        <v>109</v>
      </c>
      <c r="C23" s="93">
        <v>0</v>
      </c>
      <c r="D23" s="93">
        <v>0.5113436261022236</v>
      </c>
      <c r="E23" s="93">
        <v>0.06360072068377316</v>
      </c>
      <c r="F23" s="93">
        <v>0.1989438366322991</v>
      </c>
      <c r="G23" s="93">
        <v>0.13056028568607073</v>
      </c>
      <c r="H23" s="94">
        <v>0.09555153089563326</v>
      </c>
      <c r="I23" s="133">
        <v>1</v>
      </c>
      <c r="J23" s="403"/>
    </row>
    <row r="24" spans="2:10" ht="16.5" customHeight="1">
      <c r="B24" s="69" t="s">
        <v>110</v>
      </c>
      <c r="C24" s="93">
        <v>0</v>
      </c>
      <c r="D24" s="93">
        <v>0.48792256109600685</v>
      </c>
      <c r="E24" s="93">
        <v>0.05050220307372045</v>
      </c>
      <c r="F24" s="93">
        <v>0.2546429830508789</v>
      </c>
      <c r="G24" s="93">
        <v>0.13081241220582232</v>
      </c>
      <c r="H24" s="94">
        <v>0.07611984057357143</v>
      </c>
      <c r="I24" s="133">
        <v>1</v>
      </c>
      <c r="J24" s="403"/>
    </row>
    <row r="25" spans="2:10" ht="16.5" customHeight="1">
      <c r="B25" s="69" t="s">
        <v>111</v>
      </c>
      <c r="C25" s="93">
        <v>1.0683239990187539E-05</v>
      </c>
      <c r="D25" s="93">
        <v>0.44385557183448815</v>
      </c>
      <c r="E25" s="93">
        <v>0.05561925717779301</v>
      </c>
      <c r="F25" s="93">
        <v>0.28575550102621233</v>
      </c>
      <c r="G25" s="93">
        <v>0.15100859729913438</v>
      </c>
      <c r="H25" s="94">
        <v>0.06375038942238191</v>
      </c>
      <c r="I25" s="133">
        <v>1</v>
      </c>
      <c r="J25" s="403"/>
    </row>
    <row r="26" spans="2:10" ht="16.5" customHeight="1" thickBot="1">
      <c r="B26" s="72" t="s">
        <v>112</v>
      </c>
      <c r="C26" s="97">
        <v>0.00018744519460770195</v>
      </c>
      <c r="D26" s="95">
        <v>0.38885477904937027</v>
      </c>
      <c r="E26" s="95">
        <v>0.04998276072225349</v>
      </c>
      <c r="F26" s="95">
        <v>0.25329118072549306</v>
      </c>
      <c r="G26" s="95">
        <v>0.24024859147323097</v>
      </c>
      <c r="H26" s="96">
        <v>0.06743524283504429</v>
      </c>
      <c r="I26" s="135">
        <v>1</v>
      </c>
      <c r="J26" s="403"/>
    </row>
    <row r="27" spans="2:10" ht="27" customHeight="1" thickBot="1" thickTop="1">
      <c r="B27" s="113" t="s">
        <v>1</v>
      </c>
      <c r="C27" s="100">
        <v>6.211776194302854E-05</v>
      </c>
      <c r="D27" s="100">
        <v>0.5031686039046285</v>
      </c>
      <c r="E27" s="100">
        <v>0.051000300796083316</v>
      </c>
      <c r="F27" s="100">
        <v>0.220230970067261</v>
      </c>
      <c r="G27" s="100">
        <v>0.14202350594638538</v>
      </c>
      <c r="H27" s="107">
        <v>0.08351450152369867</v>
      </c>
      <c r="I27" s="134">
        <v>1</v>
      </c>
      <c r="J27" s="404"/>
    </row>
  </sheetData>
  <sheetProtection/>
  <mergeCells count="3">
    <mergeCell ref="H6:I6"/>
    <mergeCell ref="H18:I18"/>
    <mergeCell ref="K1:L1"/>
  </mergeCells>
  <hyperlinks>
    <hyperlink ref="K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53"/>
  </sheetPr>
  <dimension ref="A1:L2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0.7109375" style="6" customWidth="1"/>
    <col min="10" max="10" width="9.7109375" style="10" customWidth="1"/>
    <col min="11" max="11" width="12.7109375" style="6" customWidth="1"/>
    <col min="12" max="16384" width="9.140625" style="6" customWidth="1"/>
  </cols>
  <sheetData>
    <row r="1" spans="1:12" ht="18" customHeight="1" thickBot="1" thickTop="1">
      <c r="A1" s="7"/>
      <c r="B1" s="2" t="s">
        <v>162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274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9" t="s">
        <v>130</v>
      </c>
      <c r="I6" s="429"/>
      <c r="J6" s="20"/>
    </row>
    <row r="7" spans="1:10" ht="72" customHeight="1" thickBot="1">
      <c r="A7" s="7"/>
      <c r="B7" s="78" t="s">
        <v>2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191</v>
      </c>
      <c r="J7" s="395"/>
    </row>
    <row r="8" spans="1:10" ht="16.5" customHeight="1" thickTop="1">
      <c r="A8" s="7"/>
      <c r="B8" s="68" t="s">
        <v>137</v>
      </c>
      <c r="C8" s="98">
        <v>865.22</v>
      </c>
      <c r="D8" s="98">
        <v>7008487.199999999</v>
      </c>
      <c r="E8" s="98">
        <v>710368.1599999999</v>
      </c>
      <c r="F8" s="98">
        <v>3067532.28</v>
      </c>
      <c r="G8" s="98">
        <v>1978203.5599999998</v>
      </c>
      <c r="H8" s="116">
        <v>1163248.88</v>
      </c>
      <c r="I8" s="130">
        <v>13928705.3</v>
      </c>
      <c r="J8" s="397"/>
    </row>
    <row r="9" spans="1:10" ht="16.5" customHeight="1">
      <c r="A9" s="7"/>
      <c r="B9" s="69" t="s">
        <v>139</v>
      </c>
      <c r="C9" s="98">
        <v>0</v>
      </c>
      <c r="D9" s="98">
        <v>575891.17</v>
      </c>
      <c r="E9" s="98">
        <v>133000.66</v>
      </c>
      <c r="F9" s="98">
        <v>282039.48</v>
      </c>
      <c r="G9" s="98">
        <v>733551.6</v>
      </c>
      <c r="H9" s="110">
        <v>273571.75</v>
      </c>
      <c r="I9" s="130">
        <v>1998054.6600000001</v>
      </c>
      <c r="J9" s="397"/>
    </row>
    <row r="10" spans="1:10" ht="16.5" customHeight="1">
      <c r="A10" s="7"/>
      <c r="B10" s="69" t="s">
        <v>140</v>
      </c>
      <c r="C10" s="98">
        <v>0</v>
      </c>
      <c r="D10" s="98">
        <v>74649.55</v>
      </c>
      <c r="E10" s="98">
        <v>39491.52</v>
      </c>
      <c r="F10" s="98">
        <v>35776.96</v>
      </c>
      <c r="G10" s="98">
        <v>586861.32</v>
      </c>
      <c r="H10" s="110">
        <v>125496.17</v>
      </c>
      <c r="I10" s="130">
        <v>862275.52</v>
      </c>
      <c r="J10" s="397"/>
    </row>
    <row r="11" spans="1:10" ht="16.5" customHeight="1">
      <c r="A11" s="7"/>
      <c r="B11" s="69" t="s">
        <v>141</v>
      </c>
      <c r="C11" s="98">
        <v>0</v>
      </c>
      <c r="D11" s="98">
        <v>5084.37</v>
      </c>
      <c r="E11" s="98">
        <v>4839.36</v>
      </c>
      <c r="F11" s="98">
        <v>14578.94</v>
      </c>
      <c r="G11" s="98">
        <v>107192.98</v>
      </c>
      <c r="H11" s="110">
        <v>23932.45</v>
      </c>
      <c r="I11" s="130">
        <v>155628.1</v>
      </c>
      <c r="J11" s="397"/>
    </row>
    <row r="12" spans="1:10" ht="16.5" customHeight="1" thickBot="1">
      <c r="A12" s="7"/>
      <c r="B12" s="70" t="s">
        <v>142</v>
      </c>
      <c r="C12" s="111">
        <v>0</v>
      </c>
      <c r="D12" s="115">
        <v>82823.82</v>
      </c>
      <c r="E12" s="115">
        <v>34793.05</v>
      </c>
      <c r="F12" s="115">
        <v>59801.7</v>
      </c>
      <c r="G12" s="115">
        <v>225619.92</v>
      </c>
      <c r="H12" s="112">
        <v>15651.15</v>
      </c>
      <c r="I12" s="132">
        <v>418689.64</v>
      </c>
      <c r="J12" s="397"/>
    </row>
    <row r="13" spans="1:10" ht="27" customHeight="1" thickBot="1" thickTop="1">
      <c r="A13" s="7"/>
      <c r="B13" s="88" t="s">
        <v>134</v>
      </c>
      <c r="C13" s="114">
        <v>865.22</v>
      </c>
      <c r="D13" s="114">
        <v>7746936.109999999</v>
      </c>
      <c r="E13" s="114">
        <v>922492.75</v>
      </c>
      <c r="F13" s="114">
        <v>3459729.36</v>
      </c>
      <c r="G13" s="114">
        <v>3631429.3799999994</v>
      </c>
      <c r="H13" s="117">
        <v>1601900.3999999997</v>
      </c>
      <c r="I13" s="131">
        <v>17363353.220000003</v>
      </c>
      <c r="J13" s="39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0" ht="11.25" customHeight="1" thickBot="1">
      <c r="B16" s="4"/>
      <c r="C16" s="7"/>
      <c r="D16" s="7"/>
      <c r="E16" s="7"/>
      <c r="F16" s="7"/>
      <c r="G16" s="7"/>
      <c r="H16" s="429" t="s">
        <v>144</v>
      </c>
      <c r="I16" s="429"/>
      <c r="J16" s="20"/>
    </row>
    <row r="17" spans="2:11" ht="72" customHeight="1" thickBot="1">
      <c r="B17" s="78" t="s">
        <v>2</v>
      </c>
      <c r="C17" s="89" t="s">
        <v>166</v>
      </c>
      <c r="D17" s="90" t="s">
        <v>167</v>
      </c>
      <c r="E17" s="90" t="s">
        <v>171</v>
      </c>
      <c r="F17" s="90" t="s">
        <v>189</v>
      </c>
      <c r="G17" s="90" t="s">
        <v>169</v>
      </c>
      <c r="H17" s="91" t="s">
        <v>168</v>
      </c>
      <c r="I17" s="92" t="s">
        <v>191</v>
      </c>
      <c r="J17" s="395"/>
      <c r="K17" s="11"/>
    </row>
    <row r="18" spans="2:10" ht="16.5" customHeight="1" thickTop="1">
      <c r="B18" s="68" t="s">
        <v>137</v>
      </c>
      <c r="C18" s="93">
        <v>6.211776194302854E-05</v>
      </c>
      <c r="D18" s="93">
        <v>0.5031686039046285</v>
      </c>
      <c r="E18" s="93">
        <v>0.051000300796083316</v>
      </c>
      <c r="F18" s="93">
        <v>0.220230970067261</v>
      </c>
      <c r="G18" s="93">
        <v>0.14202350594638538</v>
      </c>
      <c r="H18" s="106">
        <v>0.08351450152369867</v>
      </c>
      <c r="I18" s="153">
        <v>1</v>
      </c>
      <c r="J18" s="392"/>
    </row>
    <row r="19" spans="2:10" ht="16.5" customHeight="1">
      <c r="B19" s="69" t="s">
        <v>139</v>
      </c>
      <c r="C19" s="93">
        <v>0</v>
      </c>
      <c r="D19" s="93">
        <v>0.2882259337189504</v>
      </c>
      <c r="E19" s="93">
        <v>0.06656507585232928</v>
      </c>
      <c r="F19" s="93">
        <v>0.1411570392173355</v>
      </c>
      <c r="G19" s="93">
        <v>0.367132899157023</v>
      </c>
      <c r="H19" s="94">
        <v>0.1369190520543617</v>
      </c>
      <c r="I19" s="153">
        <v>1</v>
      </c>
      <c r="J19" s="392"/>
    </row>
    <row r="20" spans="2:10" ht="16.5" customHeight="1">
      <c r="B20" s="69" t="s">
        <v>140</v>
      </c>
      <c r="C20" s="93">
        <v>0</v>
      </c>
      <c r="D20" s="93">
        <v>0.08657273489568625</v>
      </c>
      <c r="E20" s="93">
        <v>0.04579918956762219</v>
      </c>
      <c r="F20" s="93">
        <v>0.041491332144046024</v>
      </c>
      <c r="G20" s="93">
        <v>0.6805960582065462</v>
      </c>
      <c r="H20" s="94">
        <v>0.14554068518609922</v>
      </c>
      <c r="I20" s="153">
        <v>1</v>
      </c>
      <c r="J20" s="392"/>
    </row>
    <row r="21" spans="2:10" ht="16.5" customHeight="1">
      <c r="B21" s="69" t="s">
        <v>141</v>
      </c>
      <c r="C21" s="93">
        <v>0</v>
      </c>
      <c r="D21" s="93">
        <v>0.03266999982650948</v>
      </c>
      <c r="E21" s="93">
        <v>0.031095669740875843</v>
      </c>
      <c r="F21" s="93">
        <v>0.09367806970592071</v>
      </c>
      <c r="G21" s="93">
        <v>0.688776512724887</v>
      </c>
      <c r="H21" s="94">
        <v>0.15377974800180688</v>
      </c>
      <c r="I21" s="153">
        <v>1</v>
      </c>
      <c r="J21" s="392"/>
    </row>
    <row r="22" spans="2:10" ht="16.5" customHeight="1" thickBot="1">
      <c r="B22" s="70" t="s">
        <v>142</v>
      </c>
      <c r="C22" s="97">
        <v>0</v>
      </c>
      <c r="D22" s="95">
        <v>0.19781674082024098</v>
      </c>
      <c r="E22" s="95">
        <v>0.08309985888353962</v>
      </c>
      <c r="F22" s="95">
        <v>0.14283061792501003</v>
      </c>
      <c r="G22" s="95">
        <v>0.5388715135153571</v>
      </c>
      <c r="H22" s="96">
        <v>0.03738126885585227</v>
      </c>
      <c r="I22" s="155">
        <v>1</v>
      </c>
      <c r="J22" s="392"/>
    </row>
    <row r="23" spans="2:10" ht="27" customHeight="1" thickBot="1" thickTop="1">
      <c r="B23" s="113" t="s">
        <v>134</v>
      </c>
      <c r="C23" s="100">
        <v>4.9830236650567885E-05</v>
      </c>
      <c r="D23" s="100">
        <v>0.44616589963030184</v>
      </c>
      <c r="E23" s="100">
        <v>0.053128721066241134</v>
      </c>
      <c r="F23" s="100">
        <v>0.19925467829652316</v>
      </c>
      <c r="G23" s="100">
        <v>0.20914332237491617</v>
      </c>
      <c r="H23" s="107">
        <v>0.09225754839536689</v>
      </c>
      <c r="I23" s="154">
        <v>1</v>
      </c>
      <c r="J23" s="393"/>
    </row>
  </sheetData>
  <sheetProtection/>
  <mergeCells count="3">
    <mergeCell ref="H6:I6"/>
    <mergeCell ref="H16:I16"/>
    <mergeCell ref="K1:L1"/>
  </mergeCells>
  <hyperlinks>
    <hyperlink ref="K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53"/>
  </sheetPr>
  <dimension ref="A1:L2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1.7109375" style="6" customWidth="1"/>
    <col min="10" max="10" width="8.71093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145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275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29" t="s">
        <v>144</v>
      </c>
      <c r="I6" s="429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190</v>
      </c>
      <c r="J7" s="395"/>
    </row>
    <row r="8" spans="1:10" ht="16.5" customHeight="1" thickTop="1">
      <c r="A8" s="7"/>
      <c r="B8" s="68" t="s">
        <v>113</v>
      </c>
      <c r="C8" s="93">
        <v>0.02192083668435921</v>
      </c>
      <c r="D8" s="93">
        <v>0.386195550233165</v>
      </c>
      <c r="E8" s="93">
        <v>0.15484037468160863</v>
      </c>
      <c r="F8" s="93">
        <v>0.14167737422738133</v>
      </c>
      <c r="G8" s="93">
        <v>0.04887441318243395</v>
      </c>
      <c r="H8" s="106">
        <v>0.24649145099105182</v>
      </c>
      <c r="I8" s="153">
        <v>1</v>
      </c>
      <c r="J8" s="392"/>
    </row>
    <row r="9" spans="1:10" ht="16.5" customHeight="1">
      <c r="A9" s="7"/>
      <c r="B9" s="69" t="s">
        <v>114</v>
      </c>
      <c r="C9" s="93">
        <v>0.0228904057420238</v>
      </c>
      <c r="D9" s="93">
        <v>0.2132948588613247</v>
      </c>
      <c r="E9" s="93">
        <v>0.09112728816314147</v>
      </c>
      <c r="F9" s="93">
        <v>0.16707347883100826</v>
      </c>
      <c r="G9" s="93">
        <v>0.057172395210337595</v>
      </c>
      <c r="H9" s="94">
        <v>0.4484415731921641</v>
      </c>
      <c r="I9" s="153">
        <v>1</v>
      </c>
      <c r="J9" s="392"/>
    </row>
    <row r="10" spans="1:10" ht="16.5" customHeight="1">
      <c r="A10" s="7"/>
      <c r="B10" s="69" t="s">
        <v>115</v>
      </c>
      <c r="C10" s="93">
        <v>0.011915093669880299</v>
      </c>
      <c r="D10" s="93">
        <v>0.35276041951308673</v>
      </c>
      <c r="E10" s="93">
        <v>0.1635384662305922</v>
      </c>
      <c r="F10" s="93">
        <v>0.1929507523747542</v>
      </c>
      <c r="G10" s="93">
        <v>0.07379549907384474</v>
      </c>
      <c r="H10" s="94">
        <v>0.2050397691378417</v>
      </c>
      <c r="I10" s="153">
        <v>1</v>
      </c>
      <c r="J10" s="392"/>
    </row>
    <row r="11" spans="1:10" ht="16.5" customHeight="1">
      <c r="A11" s="7"/>
      <c r="B11" s="69" t="s">
        <v>116</v>
      </c>
      <c r="C11" s="93">
        <v>0.015633049955758108</v>
      </c>
      <c r="D11" s="93">
        <v>0.4706052960650116</v>
      </c>
      <c r="E11" s="93">
        <v>0.11483439219624259</v>
      </c>
      <c r="F11" s="93">
        <v>0.16103323269811418</v>
      </c>
      <c r="G11" s="93">
        <v>0.057367065598302985</v>
      </c>
      <c r="H11" s="94">
        <v>0.18052696348657052</v>
      </c>
      <c r="I11" s="153">
        <v>1</v>
      </c>
      <c r="J11" s="392"/>
    </row>
    <row r="12" spans="1:10" ht="16.5" customHeight="1">
      <c r="A12" s="7"/>
      <c r="B12" s="69" t="s">
        <v>117</v>
      </c>
      <c r="C12" s="93">
        <v>0.010970245264886927</v>
      </c>
      <c r="D12" s="93">
        <v>0.4295342767052788</v>
      </c>
      <c r="E12" s="93">
        <v>0.14024788897316767</v>
      </c>
      <c r="F12" s="93">
        <v>0.15111266091575187</v>
      </c>
      <c r="G12" s="93">
        <v>0.05077484680742767</v>
      </c>
      <c r="H12" s="94">
        <v>0.21736008133348708</v>
      </c>
      <c r="I12" s="153">
        <v>1</v>
      </c>
      <c r="J12" s="392"/>
    </row>
    <row r="13" spans="1:10" ht="16.5" customHeight="1">
      <c r="A13" s="7"/>
      <c r="B13" s="69" t="s">
        <v>118</v>
      </c>
      <c r="C13" s="93">
        <v>0.00991549460587031</v>
      </c>
      <c r="D13" s="93">
        <v>0.3967467195515135</v>
      </c>
      <c r="E13" s="93">
        <v>0.13687934613946387</v>
      </c>
      <c r="F13" s="93">
        <v>0.16872138532884093</v>
      </c>
      <c r="G13" s="93">
        <v>0.08075978863558551</v>
      </c>
      <c r="H13" s="94">
        <v>0.20697726573872582</v>
      </c>
      <c r="I13" s="153">
        <v>1</v>
      </c>
      <c r="J13" s="392"/>
    </row>
    <row r="14" spans="1:10" ht="16.5" customHeight="1">
      <c r="A14" s="7"/>
      <c r="B14" s="69" t="s">
        <v>119</v>
      </c>
      <c r="C14" s="93">
        <v>0.013514765681576774</v>
      </c>
      <c r="D14" s="93">
        <v>0.35178746429697655</v>
      </c>
      <c r="E14" s="93">
        <v>0.11865791431707819</v>
      </c>
      <c r="F14" s="93">
        <v>0.1933751072483319</v>
      </c>
      <c r="G14" s="93">
        <v>0.05850706845393889</v>
      </c>
      <c r="H14" s="94">
        <v>0.26415768000209766</v>
      </c>
      <c r="I14" s="153">
        <v>1</v>
      </c>
      <c r="J14" s="392"/>
    </row>
    <row r="15" spans="1:10" ht="16.5" customHeight="1">
      <c r="A15" s="7"/>
      <c r="B15" s="69" t="s">
        <v>120</v>
      </c>
      <c r="C15" s="93">
        <v>0.01002131441030021</v>
      </c>
      <c r="D15" s="93">
        <v>0.3251387105560142</v>
      </c>
      <c r="E15" s="93">
        <v>0.18315406606209494</v>
      </c>
      <c r="F15" s="93">
        <v>0.20340370846549957</v>
      </c>
      <c r="G15" s="93">
        <v>0.0434088521214705</v>
      </c>
      <c r="H15" s="94">
        <v>0.2348733483846206</v>
      </c>
      <c r="I15" s="153">
        <v>1</v>
      </c>
      <c r="J15" s="392"/>
    </row>
    <row r="16" spans="1:10" ht="16.5" customHeight="1">
      <c r="A16" s="7"/>
      <c r="B16" s="69" t="s">
        <v>121</v>
      </c>
      <c r="C16" s="93">
        <v>0.014745207660659478</v>
      </c>
      <c r="D16" s="93">
        <v>0.38616216130635156</v>
      </c>
      <c r="E16" s="93">
        <v>0.11004061740782832</v>
      </c>
      <c r="F16" s="93">
        <v>0.19630455274587888</v>
      </c>
      <c r="G16" s="93">
        <v>0.0545090656577576</v>
      </c>
      <c r="H16" s="94">
        <v>0.2382383952215243</v>
      </c>
      <c r="I16" s="153">
        <v>1</v>
      </c>
      <c r="J16" s="392"/>
    </row>
    <row r="17" spans="1:10" ht="16.5" customHeight="1">
      <c r="A17" s="7"/>
      <c r="B17" s="69" t="s">
        <v>122</v>
      </c>
      <c r="C17" s="93">
        <v>0.010702840302515535</v>
      </c>
      <c r="D17" s="93">
        <v>0.310206566320829</v>
      </c>
      <c r="E17" s="93">
        <v>0.2048712371559225</v>
      </c>
      <c r="F17" s="93">
        <v>0.15464915907431762</v>
      </c>
      <c r="G17" s="93">
        <v>0.04550887962793744</v>
      </c>
      <c r="H17" s="94">
        <v>0.2740613175184778</v>
      </c>
      <c r="I17" s="153">
        <v>1</v>
      </c>
      <c r="J17" s="392"/>
    </row>
    <row r="18" spans="1:10" ht="16.5" customHeight="1">
      <c r="A18" s="7"/>
      <c r="B18" s="69" t="s">
        <v>123</v>
      </c>
      <c r="C18" s="93">
        <v>0.007659216148939812</v>
      </c>
      <c r="D18" s="93">
        <v>0.3818095156362365</v>
      </c>
      <c r="E18" s="93">
        <v>0.15878247054948333</v>
      </c>
      <c r="F18" s="93">
        <v>0.17115874083419727</v>
      </c>
      <c r="G18" s="93">
        <v>0.05891504078708816</v>
      </c>
      <c r="H18" s="94">
        <v>0.22167501604405493</v>
      </c>
      <c r="I18" s="153">
        <v>1</v>
      </c>
      <c r="J18" s="392"/>
    </row>
    <row r="19" spans="1:10" ht="16.5" customHeight="1">
      <c r="A19" s="7"/>
      <c r="B19" s="69" t="s">
        <v>124</v>
      </c>
      <c r="C19" s="93">
        <v>0.025482138380036937</v>
      </c>
      <c r="D19" s="93">
        <v>0.46219234820817895</v>
      </c>
      <c r="E19" s="93">
        <v>0.1242754973329344</v>
      </c>
      <c r="F19" s="93">
        <v>0.16468837783675722</v>
      </c>
      <c r="G19" s="93">
        <v>0.06169997158817687</v>
      </c>
      <c r="H19" s="94">
        <v>0.16166166665391563</v>
      </c>
      <c r="I19" s="153">
        <v>1</v>
      </c>
      <c r="J19" s="392"/>
    </row>
    <row r="20" spans="1:10" ht="16.5" customHeight="1">
      <c r="A20" s="7"/>
      <c r="B20" s="69" t="s">
        <v>125</v>
      </c>
      <c r="C20" s="93">
        <v>0.020589263572940143</v>
      </c>
      <c r="D20" s="93">
        <v>0.4426657705396496</v>
      </c>
      <c r="E20" s="93">
        <v>0.1222506575433083</v>
      </c>
      <c r="F20" s="93">
        <v>0.1732860554607713</v>
      </c>
      <c r="G20" s="93">
        <v>0.038184498970084135</v>
      </c>
      <c r="H20" s="94">
        <v>0.20302375391324642</v>
      </c>
      <c r="I20" s="153">
        <v>1</v>
      </c>
      <c r="J20" s="392"/>
    </row>
    <row r="21" spans="1:10" ht="16.5" customHeight="1">
      <c r="A21" s="7"/>
      <c r="B21" s="69" t="s">
        <v>126</v>
      </c>
      <c r="C21" s="93">
        <v>0.01660591833927686</v>
      </c>
      <c r="D21" s="93">
        <v>0.2726387474649584</v>
      </c>
      <c r="E21" s="93">
        <v>0.21730859097817065</v>
      </c>
      <c r="F21" s="93">
        <v>0.28567760601198583</v>
      </c>
      <c r="G21" s="93">
        <v>0.0319945276832627</v>
      </c>
      <c r="H21" s="94">
        <v>0.17577460952234555</v>
      </c>
      <c r="I21" s="153">
        <v>1</v>
      </c>
      <c r="J21" s="392"/>
    </row>
    <row r="22" spans="1:10" ht="16.5" customHeight="1">
      <c r="A22" s="7"/>
      <c r="B22" s="69" t="s">
        <v>127</v>
      </c>
      <c r="C22" s="93">
        <v>0.005317250346763055</v>
      </c>
      <c r="D22" s="93">
        <v>0.3446627773274162</v>
      </c>
      <c r="E22" s="93">
        <v>0.16753870918785918</v>
      </c>
      <c r="F22" s="93">
        <v>0.2209728284328614</v>
      </c>
      <c r="G22" s="93">
        <v>0.07458853558811393</v>
      </c>
      <c r="H22" s="94">
        <v>0.18691989911698623</v>
      </c>
      <c r="I22" s="153">
        <v>1</v>
      </c>
      <c r="J22" s="392"/>
    </row>
    <row r="23" spans="1:10" ht="16.5" customHeight="1">
      <c r="A23" s="7"/>
      <c r="B23" s="69" t="s">
        <v>128</v>
      </c>
      <c r="C23" s="93">
        <v>0.00923221611233219</v>
      </c>
      <c r="D23" s="93">
        <v>0.34577193701919967</v>
      </c>
      <c r="E23" s="93">
        <v>0.15514812386870513</v>
      </c>
      <c r="F23" s="93">
        <v>0.2152069175312991</v>
      </c>
      <c r="G23" s="93">
        <v>0.04107656677602517</v>
      </c>
      <c r="H23" s="94">
        <v>0.2335642386924386</v>
      </c>
      <c r="I23" s="153">
        <v>1</v>
      </c>
      <c r="J23" s="392"/>
    </row>
    <row r="24" spans="1:10" ht="16.5" customHeight="1" thickBot="1">
      <c r="A24" s="7"/>
      <c r="B24" s="70" t="s">
        <v>129</v>
      </c>
      <c r="C24" s="97">
        <v>0.01867915862712547</v>
      </c>
      <c r="D24" s="95">
        <v>0.3904095322705462</v>
      </c>
      <c r="E24" s="95">
        <v>0.1289864971336533</v>
      </c>
      <c r="F24" s="95">
        <v>0.1796935867092404</v>
      </c>
      <c r="G24" s="95">
        <v>0.05962044902416222</v>
      </c>
      <c r="H24" s="96">
        <v>0.22261077623527242</v>
      </c>
      <c r="I24" s="155">
        <v>1</v>
      </c>
      <c r="J24" s="392"/>
    </row>
    <row r="25" spans="1:10" ht="27" customHeight="1" thickBot="1" thickTop="1">
      <c r="A25" s="7"/>
      <c r="B25" s="113" t="s">
        <v>1</v>
      </c>
      <c r="C25" s="100">
        <v>0.01702186021257193</v>
      </c>
      <c r="D25" s="100">
        <v>0.3893179066747303</v>
      </c>
      <c r="E25" s="100">
        <v>0.13722571659076632</v>
      </c>
      <c r="F25" s="100">
        <v>0.17652609531959473</v>
      </c>
      <c r="G25" s="100">
        <v>0.05606688931872956</v>
      </c>
      <c r="H25" s="107">
        <v>0.22384153188360717</v>
      </c>
      <c r="I25" s="154">
        <v>1</v>
      </c>
      <c r="J25" s="393"/>
    </row>
    <row r="28" ht="13.5">
      <c r="F28" s="11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1.8515625" style="10" customWidth="1"/>
    <col min="10" max="10" width="14.140625" style="6" customWidth="1"/>
    <col min="11" max="16384" width="9.140625" style="6" customWidth="1"/>
  </cols>
  <sheetData>
    <row r="1" spans="1:11" ht="18.7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361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" customHeight="1" thickBot="1">
      <c r="A7" s="7"/>
      <c r="B7" s="213" t="s">
        <v>2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1" ht="18" customHeight="1" thickTop="1">
      <c r="A8" s="7"/>
      <c r="B8" s="218" t="s">
        <v>131</v>
      </c>
      <c r="C8" s="98">
        <v>-425195.8700000034</v>
      </c>
      <c r="D8" s="98">
        <v>126286.82000000007</v>
      </c>
      <c r="E8" s="98">
        <v>1387168.0199999986</v>
      </c>
      <c r="F8" s="98">
        <v>1088258.9699999988</v>
      </c>
      <c r="G8" s="116">
        <v>1927523.9000000004</v>
      </c>
      <c r="H8" s="249">
        <v>0.5645890927733755</v>
      </c>
      <c r="I8" s="392"/>
      <c r="J8" s="7"/>
      <c r="K8" s="14"/>
    </row>
    <row r="9" spans="1:10" ht="18" customHeight="1">
      <c r="A9" s="7"/>
      <c r="B9" s="219" t="s">
        <v>132</v>
      </c>
      <c r="C9" s="98">
        <v>-937.0499999998137</v>
      </c>
      <c r="D9" s="98">
        <v>45.789999999999964</v>
      </c>
      <c r="E9" s="98">
        <v>4614.690000000002</v>
      </c>
      <c r="F9" s="98">
        <v>3723.4300000004005</v>
      </c>
      <c r="G9" s="110">
        <v>14450.680000000168</v>
      </c>
      <c r="H9" s="249">
        <v>0.25766469121178776</v>
      </c>
      <c r="I9" s="392"/>
      <c r="J9" s="7"/>
    </row>
    <row r="10" spans="1:10" ht="18" customHeight="1">
      <c r="A10" s="7"/>
      <c r="B10" s="219" t="s">
        <v>133</v>
      </c>
      <c r="C10" s="98">
        <v>-172984.84999999963</v>
      </c>
      <c r="D10" s="98">
        <v>58.5</v>
      </c>
      <c r="E10" s="98">
        <v>22223.270000000004</v>
      </c>
      <c r="F10" s="98">
        <v>-150703.0799999996</v>
      </c>
      <c r="G10" s="110">
        <v>131796.20000000007</v>
      </c>
      <c r="H10" s="249">
        <v>-1.143455425877222</v>
      </c>
      <c r="I10" s="392"/>
      <c r="J10" s="7"/>
    </row>
    <row r="11" spans="1:10" ht="18" customHeight="1">
      <c r="A11" s="7"/>
      <c r="B11" s="219" t="s">
        <v>141</v>
      </c>
      <c r="C11" s="98">
        <v>-12.210000000020955</v>
      </c>
      <c r="D11" s="98">
        <v>0</v>
      </c>
      <c r="E11" s="98">
        <v>27274.570000000007</v>
      </c>
      <c r="F11" s="98">
        <v>27262.359999999986</v>
      </c>
      <c r="G11" s="110">
        <v>17549.72</v>
      </c>
      <c r="H11" s="249">
        <v>1.5534356103687115</v>
      </c>
      <c r="I11" s="392"/>
      <c r="J11" s="7"/>
    </row>
    <row r="12" spans="1:10" ht="18" customHeight="1" thickBot="1">
      <c r="A12" s="7"/>
      <c r="B12" s="220" t="s">
        <v>142</v>
      </c>
      <c r="C12" s="111">
        <v>-151.14000000013039</v>
      </c>
      <c r="D12" s="115">
        <v>0</v>
      </c>
      <c r="E12" s="115">
        <v>5641.799999999988</v>
      </c>
      <c r="F12" s="115">
        <v>5490.659999999858</v>
      </c>
      <c r="G12" s="112">
        <v>12994.270000000019</v>
      </c>
      <c r="H12" s="251">
        <v>0.4225447062435866</v>
      </c>
      <c r="I12" s="392"/>
      <c r="J12" s="7"/>
    </row>
    <row r="13" spans="1:10" ht="27" customHeight="1" thickBot="1" thickTop="1">
      <c r="A13" s="7"/>
      <c r="B13" s="221" t="s">
        <v>134</v>
      </c>
      <c r="C13" s="231">
        <v>-599281.1200000029</v>
      </c>
      <c r="D13" s="231">
        <v>126391.11000000006</v>
      </c>
      <c r="E13" s="231">
        <v>1446922.3499999987</v>
      </c>
      <c r="F13" s="231">
        <v>974032.3399999994</v>
      </c>
      <c r="G13" s="235">
        <v>2104314.7700000005</v>
      </c>
      <c r="H13" s="250">
        <v>0.46287387889217696</v>
      </c>
      <c r="I13" s="393"/>
      <c r="J13" s="7"/>
    </row>
    <row r="14" ht="24" customHeight="1">
      <c r="H14" s="10"/>
    </row>
    <row r="15" ht="18">
      <c r="B15" s="2" t="s">
        <v>362</v>
      </c>
    </row>
    <row r="16" ht="6" customHeight="1"/>
    <row r="17" ht="15" customHeight="1">
      <c r="B17" s="5" t="s">
        <v>101</v>
      </c>
    </row>
    <row r="18" spans="2:10" ht="11.25" customHeight="1" thickBot="1">
      <c r="B18" s="3"/>
      <c r="C18" s="3"/>
      <c r="E18" s="22"/>
      <c r="F18" s="22"/>
      <c r="G18" s="429" t="s">
        <v>130</v>
      </c>
      <c r="H18" s="429"/>
      <c r="I18" s="20"/>
      <c r="J18" s="24"/>
    </row>
    <row r="19" spans="2:9" ht="69" customHeight="1" thickBot="1">
      <c r="B19" s="213" t="s">
        <v>0</v>
      </c>
      <c r="C19" s="227" t="s">
        <v>255</v>
      </c>
      <c r="D19" s="215" t="s">
        <v>256</v>
      </c>
      <c r="E19" s="227" t="s">
        <v>257</v>
      </c>
      <c r="F19" s="227" t="s">
        <v>258</v>
      </c>
      <c r="G19" s="245" t="s">
        <v>259</v>
      </c>
      <c r="H19" s="217" t="s">
        <v>260</v>
      </c>
      <c r="I19" s="391"/>
    </row>
    <row r="20" spans="2:9" ht="18" customHeight="1" thickTop="1">
      <c r="B20" s="226" t="s">
        <v>106</v>
      </c>
      <c r="C20" s="98">
        <v>0.019999999552965164</v>
      </c>
      <c r="D20" s="98">
        <v>0</v>
      </c>
      <c r="E20" s="98">
        <v>0</v>
      </c>
      <c r="F20" s="98">
        <v>0.019999999552965164</v>
      </c>
      <c r="G20" s="116">
        <v>0</v>
      </c>
      <c r="H20" s="249">
        <v>0</v>
      </c>
      <c r="I20" s="392"/>
    </row>
    <row r="21" spans="2:9" ht="18" customHeight="1">
      <c r="B21" s="219" t="s">
        <v>107</v>
      </c>
      <c r="C21" s="98">
        <v>0.01000000024214387</v>
      </c>
      <c r="D21" s="98">
        <v>0</v>
      </c>
      <c r="E21" s="98">
        <v>0</v>
      </c>
      <c r="F21" s="98">
        <v>0.01000000024214387</v>
      </c>
      <c r="G21" s="110">
        <v>0</v>
      </c>
      <c r="H21" s="249">
        <v>0</v>
      </c>
      <c r="I21" s="392"/>
    </row>
    <row r="22" spans="2:9" ht="18" customHeight="1">
      <c r="B22" s="219" t="s">
        <v>108</v>
      </c>
      <c r="C22" s="98">
        <v>-92031.51000000071</v>
      </c>
      <c r="D22" s="98">
        <v>28238.970000000016</v>
      </c>
      <c r="E22" s="98">
        <v>262907.42999999993</v>
      </c>
      <c r="F22" s="98">
        <v>199114.8899999992</v>
      </c>
      <c r="G22" s="110">
        <v>374413.95999999996</v>
      </c>
      <c r="H22" s="249">
        <v>0.5318041293118431</v>
      </c>
      <c r="I22" s="392"/>
    </row>
    <row r="23" spans="2:9" ht="18" customHeight="1">
      <c r="B23" s="219" t="s">
        <v>109</v>
      </c>
      <c r="C23" s="98">
        <v>-58786.290000001434</v>
      </c>
      <c r="D23" s="98">
        <v>27750.82</v>
      </c>
      <c r="E23" s="98">
        <v>142307.83999999997</v>
      </c>
      <c r="F23" s="98">
        <v>111272.36999999871</v>
      </c>
      <c r="G23" s="110">
        <v>227560.96999999997</v>
      </c>
      <c r="H23" s="249">
        <v>0.48897827250428194</v>
      </c>
      <c r="I23" s="392"/>
    </row>
    <row r="24" spans="2:9" ht="18" customHeight="1">
      <c r="B24" s="219" t="s">
        <v>110</v>
      </c>
      <c r="C24" s="98">
        <v>-76422.85000000056</v>
      </c>
      <c r="D24" s="98">
        <v>33557.520000000004</v>
      </c>
      <c r="E24" s="98">
        <v>178550.68999999994</v>
      </c>
      <c r="F24" s="98">
        <v>135685.3599999994</v>
      </c>
      <c r="G24" s="110">
        <v>309009.68999999994</v>
      </c>
      <c r="H24" s="249">
        <v>0.4390974276567166</v>
      </c>
      <c r="I24" s="392"/>
    </row>
    <row r="25" spans="2:9" ht="18" customHeight="1">
      <c r="B25" s="219" t="s">
        <v>111</v>
      </c>
      <c r="C25" s="98">
        <v>-91028.81000000052</v>
      </c>
      <c r="D25" s="98">
        <v>19347.869999999995</v>
      </c>
      <c r="E25" s="98">
        <v>315426.93999999994</v>
      </c>
      <c r="F25" s="98">
        <v>243745.99999999953</v>
      </c>
      <c r="G25" s="110">
        <v>443963.85999999987</v>
      </c>
      <c r="H25" s="249">
        <v>0.5490221659033229</v>
      </c>
      <c r="I25" s="392"/>
    </row>
    <row r="26" spans="2:9" ht="18" customHeight="1" thickBot="1">
      <c r="B26" s="225" t="s">
        <v>112</v>
      </c>
      <c r="C26" s="111">
        <v>-106926.43999999994</v>
      </c>
      <c r="D26" s="115">
        <v>17391.64</v>
      </c>
      <c r="E26" s="115">
        <v>487975.1199999999</v>
      </c>
      <c r="F26" s="115">
        <v>398440.31999999983</v>
      </c>
      <c r="G26" s="112">
        <v>572575.4199999999</v>
      </c>
      <c r="H26" s="251">
        <v>0.6958739514176139</v>
      </c>
      <c r="I26" s="392"/>
    </row>
    <row r="27" spans="2:9" ht="27" customHeight="1" thickBot="1" thickTop="1">
      <c r="B27" s="221" t="s">
        <v>1</v>
      </c>
      <c r="C27" s="231">
        <v>-425195.8700000034</v>
      </c>
      <c r="D27" s="231">
        <v>126286.82000000002</v>
      </c>
      <c r="E27" s="231">
        <v>1387168.0199999996</v>
      </c>
      <c r="F27" s="231">
        <v>1088258.9699999965</v>
      </c>
      <c r="G27" s="235">
        <v>1927523.8999999997</v>
      </c>
      <c r="H27" s="250">
        <v>0.5645890927733745</v>
      </c>
      <c r="I27" s="393"/>
    </row>
  </sheetData>
  <sheetProtection/>
  <mergeCells count="3">
    <mergeCell ref="G6:H6"/>
    <mergeCell ref="G18:H18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21.7109375" style="6" customWidth="1"/>
    <col min="10" max="10" width="8.57421875" style="10" customWidth="1"/>
    <col min="11" max="12" width="12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145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276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429"/>
      <c r="I5" s="429"/>
      <c r="J5" s="20"/>
    </row>
    <row r="6" spans="1:10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190</v>
      </c>
      <c r="J7" s="395"/>
    </row>
    <row r="8" spans="1:10" ht="16.5" customHeight="1" thickTop="1">
      <c r="A8" s="7"/>
      <c r="B8" s="68" t="s">
        <v>113</v>
      </c>
      <c r="C8" s="98">
        <v>146607.41</v>
      </c>
      <c r="D8" s="98">
        <v>2582890.89</v>
      </c>
      <c r="E8" s="98">
        <v>1035578.46</v>
      </c>
      <c r="F8" s="98">
        <v>947543.8</v>
      </c>
      <c r="G8" s="98">
        <v>326873.98</v>
      </c>
      <c r="H8" s="116">
        <v>1648544.43</v>
      </c>
      <c r="I8" s="130">
        <v>6688038.970000001</v>
      </c>
      <c r="J8" s="397"/>
    </row>
    <row r="9" spans="1:10" ht="16.5" customHeight="1">
      <c r="A9" s="7"/>
      <c r="B9" s="69" t="s">
        <v>114</v>
      </c>
      <c r="C9" s="98">
        <v>25520.52</v>
      </c>
      <c r="D9" s="98">
        <v>237802.5</v>
      </c>
      <c r="E9" s="98">
        <v>101597.84</v>
      </c>
      <c r="F9" s="98">
        <v>186270.27</v>
      </c>
      <c r="G9" s="98">
        <v>63741.52</v>
      </c>
      <c r="H9" s="110">
        <v>499967.64</v>
      </c>
      <c r="I9" s="130">
        <v>1114900.29</v>
      </c>
      <c r="J9" s="397"/>
    </row>
    <row r="10" spans="1:10" ht="16.5" customHeight="1">
      <c r="A10" s="7"/>
      <c r="B10" s="69" t="s">
        <v>115</v>
      </c>
      <c r="C10" s="98">
        <v>9274.59</v>
      </c>
      <c r="D10" s="98">
        <v>274585.19</v>
      </c>
      <c r="E10" s="98">
        <v>127296.71</v>
      </c>
      <c r="F10" s="98">
        <v>150190.94</v>
      </c>
      <c r="G10" s="98">
        <v>57441.68</v>
      </c>
      <c r="H10" s="110">
        <v>159600.91</v>
      </c>
      <c r="I10" s="130">
        <v>778390.0200000001</v>
      </c>
      <c r="J10" s="397"/>
    </row>
    <row r="11" spans="1:10" ht="16.5" customHeight="1">
      <c r="A11" s="7"/>
      <c r="B11" s="69" t="s">
        <v>116</v>
      </c>
      <c r="C11" s="98">
        <v>16069.48</v>
      </c>
      <c r="D11" s="98">
        <v>483743.25</v>
      </c>
      <c r="E11" s="98">
        <v>118040.24</v>
      </c>
      <c r="F11" s="98">
        <v>165528.82</v>
      </c>
      <c r="G11" s="98">
        <v>58968.59</v>
      </c>
      <c r="H11" s="110">
        <v>185566.76</v>
      </c>
      <c r="I11" s="130">
        <v>1027917.14</v>
      </c>
      <c r="J11" s="397"/>
    </row>
    <row r="12" spans="1:10" ht="16.5" customHeight="1">
      <c r="A12" s="7"/>
      <c r="B12" s="69" t="s">
        <v>117</v>
      </c>
      <c r="C12" s="98">
        <v>18718.62</v>
      </c>
      <c r="D12" s="98">
        <v>732917.88</v>
      </c>
      <c r="E12" s="98">
        <v>239306.13</v>
      </c>
      <c r="F12" s="98">
        <v>257844.78</v>
      </c>
      <c r="G12" s="98">
        <v>86637.54</v>
      </c>
      <c r="H12" s="110">
        <v>370883.3</v>
      </c>
      <c r="I12" s="130">
        <v>1706308.25</v>
      </c>
      <c r="J12" s="397"/>
    </row>
    <row r="13" spans="1:10" ht="16.5" customHeight="1">
      <c r="A13" s="7"/>
      <c r="B13" s="69" t="s">
        <v>118</v>
      </c>
      <c r="C13" s="98">
        <v>4548.61</v>
      </c>
      <c r="D13" s="98">
        <v>182002.63</v>
      </c>
      <c r="E13" s="98">
        <v>62791.7</v>
      </c>
      <c r="F13" s="98">
        <v>77398.84</v>
      </c>
      <c r="G13" s="98">
        <v>37047.55</v>
      </c>
      <c r="H13" s="110">
        <v>94948.25</v>
      </c>
      <c r="I13" s="130">
        <v>458737.58</v>
      </c>
      <c r="J13" s="397"/>
    </row>
    <row r="14" spans="1:10" ht="16.5" customHeight="1">
      <c r="A14" s="7"/>
      <c r="B14" s="69" t="s">
        <v>119</v>
      </c>
      <c r="C14" s="98">
        <v>23946.08</v>
      </c>
      <c r="D14" s="98">
        <v>623313.12</v>
      </c>
      <c r="E14" s="98">
        <v>210243.52</v>
      </c>
      <c r="F14" s="98">
        <v>342630.86</v>
      </c>
      <c r="G14" s="98">
        <v>103665.5</v>
      </c>
      <c r="H14" s="110">
        <v>468046.66</v>
      </c>
      <c r="I14" s="130">
        <v>1771845.74</v>
      </c>
      <c r="J14" s="397"/>
    </row>
    <row r="15" spans="1:10" ht="16.5" customHeight="1">
      <c r="A15" s="7"/>
      <c r="B15" s="69" t="s">
        <v>120</v>
      </c>
      <c r="C15" s="98">
        <v>16621.22</v>
      </c>
      <c r="D15" s="98">
        <v>539270.78</v>
      </c>
      <c r="E15" s="98">
        <v>303776.92</v>
      </c>
      <c r="F15" s="98">
        <v>337362.71</v>
      </c>
      <c r="G15" s="98">
        <v>71997.35</v>
      </c>
      <c r="H15" s="110">
        <v>389557.84</v>
      </c>
      <c r="I15" s="130">
        <v>1658586.82</v>
      </c>
      <c r="J15" s="397"/>
    </row>
    <row r="16" spans="1:10" ht="16.5" customHeight="1">
      <c r="A16" s="7"/>
      <c r="B16" s="69" t="s">
        <v>121</v>
      </c>
      <c r="C16" s="98">
        <v>103898.67</v>
      </c>
      <c r="D16" s="98">
        <v>2721001.69</v>
      </c>
      <c r="E16" s="98">
        <v>775375.57</v>
      </c>
      <c r="F16" s="98">
        <v>1383214.29</v>
      </c>
      <c r="G16" s="98">
        <v>384085.43</v>
      </c>
      <c r="H16" s="110">
        <v>1678691.34</v>
      </c>
      <c r="I16" s="130">
        <v>7046266.989999999</v>
      </c>
      <c r="J16" s="397"/>
    </row>
    <row r="17" spans="1:10" ht="16.5" customHeight="1">
      <c r="A17" s="7"/>
      <c r="B17" s="69" t="s">
        <v>122</v>
      </c>
      <c r="C17" s="98">
        <v>8573.72</v>
      </c>
      <c r="D17" s="98">
        <v>248497.05</v>
      </c>
      <c r="E17" s="98">
        <v>164116.12</v>
      </c>
      <c r="F17" s="98">
        <v>123884.74</v>
      </c>
      <c r="G17" s="98">
        <v>36455.78</v>
      </c>
      <c r="H17" s="110">
        <v>219542.19</v>
      </c>
      <c r="I17" s="130">
        <v>801069.6000000001</v>
      </c>
      <c r="J17" s="397"/>
    </row>
    <row r="18" spans="1:10" ht="16.5" customHeight="1">
      <c r="A18" s="7"/>
      <c r="B18" s="69" t="s">
        <v>123</v>
      </c>
      <c r="C18" s="98">
        <v>13292.59</v>
      </c>
      <c r="D18" s="98">
        <v>662631.43</v>
      </c>
      <c r="E18" s="98">
        <v>275567.4</v>
      </c>
      <c r="F18" s="98">
        <v>297046.45</v>
      </c>
      <c r="G18" s="98">
        <v>102247.21</v>
      </c>
      <c r="H18" s="110">
        <v>384717.58</v>
      </c>
      <c r="I18" s="130">
        <v>1735502.6600000001</v>
      </c>
      <c r="J18" s="397"/>
    </row>
    <row r="19" spans="1:10" ht="16.5" customHeight="1">
      <c r="A19" s="7"/>
      <c r="B19" s="69" t="s">
        <v>124</v>
      </c>
      <c r="C19" s="98">
        <v>167768.62</v>
      </c>
      <c r="D19" s="98">
        <v>3042969.6</v>
      </c>
      <c r="E19" s="98">
        <v>818201.69</v>
      </c>
      <c r="F19" s="98">
        <v>1084270.93</v>
      </c>
      <c r="G19" s="98">
        <v>406218.62</v>
      </c>
      <c r="H19" s="110">
        <v>1064343.75</v>
      </c>
      <c r="I19" s="130">
        <v>6583773.21</v>
      </c>
      <c r="J19" s="397"/>
    </row>
    <row r="20" spans="1:10" ht="16.5" customHeight="1">
      <c r="A20" s="7"/>
      <c r="B20" s="69" t="s">
        <v>125</v>
      </c>
      <c r="C20" s="98">
        <v>22945.81</v>
      </c>
      <c r="D20" s="98">
        <v>493331.13</v>
      </c>
      <c r="E20" s="98">
        <v>136242.87</v>
      </c>
      <c r="F20" s="98">
        <v>193119.53</v>
      </c>
      <c r="G20" s="98">
        <v>42554.91</v>
      </c>
      <c r="H20" s="110">
        <v>226260.86</v>
      </c>
      <c r="I20" s="130">
        <v>1114455.11</v>
      </c>
      <c r="J20" s="397"/>
    </row>
    <row r="21" spans="1:10" ht="16.5" customHeight="1">
      <c r="A21" s="7"/>
      <c r="B21" s="69" t="s">
        <v>126</v>
      </c>
      <c r="C21" s="98">
        <v>8625.11</v>
      </c>
      <c r="D21" s="98">
        <v>141608.5</v>
      </c>
      <c r="E21" s="98">
        <v>112870.03</v>
      </c>
      <c r="F21" s="98">
        <v>148380.88</v>
      </c>
      <c r="G21" s="98">
        <v>16617.95</v>
      </c>
      <c r="H21" s="110">
        <v>91297.29</v>
      </c>
      <c r="I21" s="130">
        <v>519399.76</v>
      </c>
      <c r="J21" s="397"/>
    </row>
    <row r="22" spans="1:10" ht="16.5" customHeight="1">
      <c r="A22" s="7"/>
      <c r="B22" s="69" t="s">
        <v>127</v>
      </c>
      <c r="C22" s="98">
        <v>13200.66</v>
      </c>
      <c r="D22" s="98">
        <v>855663.33</v>
      </c>
      <c r="E22" s="98">
        <v>415933.31</v>
      </c>
      <c r="F22" s="98">
        <v>548589.4</v>
      </c>
      <c r="G22" s="98">
        <v>185174.26</v>
      </c>
      <c r="H22" s="110">
        <v>464049.25</v>
      </c>
      <c r="I22" s="130">
        <v>2482610.21</v>
      </c>
      <c r="J22" s="397"/>
    </row>
    <row r="23" spans="1:13" ht="16.5" customHeight="1">
      <c r="A23" s="7"/>
      <c r="B23" s="69" t="s">
        <v>128</v>
      </c>
      <c r="C23" s="98">
        <v>2193.61</v>
      </c>
      <c r="D23" s="98">
        <v>82156.74</v>
      </c>
      <c r="E23" s="98">
        <v>36863.79</v>
      </c>
      <c r="F23" s="98">
        <v>51133.99</v>
      </c>
      <c r="G23" s="98">
        <v>9759.95</v>
      </c>
      <c r="H23" s="110">
        <v>55495.76</v>
      </c>
      <c r="I23" s="130">
        <v>237603.84000000003</v>
      </c>
      <c r="J23" s="397"/>
      <c r="M23" s="11"/>
    </row>
    <row r="24" spans="1:10" ht="16.5" customHeight="1" thickBot="1">
      <c r="A24" s="7"/>
      <c r="B24" s="70" t="s">
        <v>129</v>
      </c>
      <c r="C24" s="111">
        <v>71091.44</v>
      </c>
      <c r="D24" s="115">
        <v>1485868.63</v>
      </c>
      <c r="E24" s="115">
        <v>490912.68</v>
      </c>
      <c r="F24" s="115">
        <v>683899.96</v>
      </c>
      <c r="G24" s="115">
        <v>226910.84</v>
      </c>
      <c r="H24" s="112">
        <v>847239.48</v>
      </c>
      <c r="I24" s="132">
        <v>3805923.03</v>
      </c>
      <c r="J24" s="397"/>
    </row>
    <row r="25" spans="1:10" ht="27" customHeight="1" thickBot="1" thickTop="1">
      <c r="A25" s="7"/>
      <c r="B25" s="88" t="s">
        <v>1</v>
      </c>
      <c r="C25" s="114">
        <v>672896.76</v>
      </c>
      <c r="D25" s="114">
        <v>15390254.34</v>
      </c>
      <c r="E25" s="114">
        <v>5424714.9799999995</v>
      </c>
      <c r="F25" s="114">
        <v>6978311.19</v>
      </c>
      <c r="G25" s="114">
        <v>2216398.6599999997</v>
      </c>
      <c r="H25" s="117">
        <v>8848753.290000001</v>
      </c>
      <c r="I25" s="131">
        <v>39531329.22</v>
      </c>
      <c r="J25" s="398"/>
    </row>
  </sheetData>
  <sheetProtection/>
  <mergeCells count="3">
    <mergeCell ref="H5:I5"/>
    <mergeCell ref="H6:I6"/>
    <mergeCell ref="K1:L1"/>
  </mergeCells>
  <hyperlinks>
    <hyperlink ref="K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53"/>
  </sheetPr>
  <dimension ref="A1:N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1.7109375" style="6" customWidth="1"/>
    <col min="10" max="10" width="5.8515625" style="10" customWidth="1"/>
    <col min="11" max="12" width="12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145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277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</row>
    <row r="7" spans="1:14" ht="72" customHeight="1" thickBot="1">
      <c r="A7" s="7"/>
      <c r="B7" s="78" t="s">
        <v>0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190</v>
      </c>
      <c r="J7" s="395"/>
      <c r="N7" s="11"/>
    </row>
    <row r="8" spans="1:10" ht="16.5" customHeight="1" thickTop="1">
      <c r="A8" s="7"/>
      <c r="B8" s="68" t="s">
        <v>106</v>
      </c>
      <c r="C8" s="98">
        <v>157793.6</v>
      </c>
      <c r="D8" s="98">
        <v>2883278.46</v>
      </c>
      <c r="E8" s="98">
        <v>645932.48</v>
      </c>
      <c r="F8" s="98">
        <v>731321.82</v>
      </c>
      <c r="G8" s="98">
        <v>462988.86</v>
      </c>
      <c r="H8" s="116">
        <v>805563.01</v>
      </c>
      <c r="I8" s="102">
        <v>5686878.23</v>
      </c>
      <c r="J8" s="401"/>
    </row>
    <row r="9" spans="1:10" ht="16.5" customHeight="1">
      <c r="A9" s="7"/>
      <c r="B9" s="69" t="s">
        <v>107</v>
      </c>
      <c r="C9" s="98">
        <v>56200.3</v>
      </c>
      <c r="D9" s="98">
        <v>864088.2</v>
      </c>
      <c r="E9" s="98">
        <v>295553.92</v>
      </c>
      <c r="F9" s="98">
        <v>304086.24</v>
      </c>
      <c r="G9" s="98">
        <v>207693.27</v>
      </c>
      <c r="H9" s="110">
        <v>578002.55</v>
      </c>
      <c r="I9" s="102">
        <v>2305624.48</v>
      </c>
      <c r="J9" s="401"/>
    </row>
    <row r="10" spans="1:10" ht="16.5" customHeight="1">
      <c r="A10" s="7"/>
      <c r="B10" s="69" t="s">
        <v>108</v>
      </c>
      <c r="C10" s="98">
        <v>146088.04</v>
      </c>
      <c r="D10" s="98">
        <v>3750751.62</v>
      </c>
      <c r="E10" s="98">
        <v>1268727.96</v>
      </c>
      <c r="F10" s="98">
        <v>1656625.51</v>
      </c>
      <c r="G10" s="98">
        <v>587713.04</v>
      </c>
      <c r="H10" s="110">
        <v>1707289</v>
      </c>
      <c r="I10" s="102">
        <v>9117195.17</v>
      </c>
      <c r="J10" s="401"/>
    </row>
    <row r="11" spans="1:10" ht="16.5" customHeight="1">
      <c r="A11" s="7"/>
      <c r="B11" s="69" t="s">
        <v>109</v>
      </c>
      <c r="C11" s="98">
        <v>85350.76</v>
      </c>
      <c r="D11" s="98">
        <v>1960036.74</v>
      </c>
      <c r="E11" s="98">
        <v>606042.58</v>
      </c>
      <c r="F11" s="98">
        <v>875802.58</v>
      </c>
      <c r="G11" s="98">
        <v>226157.83</v>
      </c>
      <c r="H11" s="110">
        <v>1067334.49</v>
      </c>
      <c r="I11" s="102">
        <v>4820724.98</v>
      </c>
      <c r="J11" s="401"/>
    </row>
    <row r="12" spans="1:10" ht="16.5" customHeight="1">
      <c r="A12" s="7"/>
      <c r="B12" s="69" t="s">
        <v>110</v>
      </c>
      <c r="C12" s="98">
        <v>89429.79</v>
      </c>
      <c r="D12" s="98">
        <v>2288303.74</v>
      </c>
      <c r="E12" s="98">
        <v>901677.37</v>
      </c>
      <c r="F12" s="98">
        <v>1073063.09</v>
      </c>
      <c r="G12" s="98">
        <v>261857.7</v>
      </c>
      <c r="H12" s="110">
        <v>1371269.17</v>
      </c>
      <c r="I12" s="102">
        <v>5985600.86</v>
      </c>
      <c r="J12" s="401"/>
    </row>
    <row r="13" spans="1:10" ht="16.5" customHeight="1">
      <c r="A13" s="7"/>
      <c r="B13" s="69" t="s">
        <v>111</v>
      </c>
      <c r="C13" s="98">
        <v>93850</v>
      </c>
      <c r="D13" s="98">
        <v>2484123.37</v>
      </c>
      <c r="E13" s="98">
        <v>1069411.24</v>
      </c>
      <c r="F13" s="98">
        <v>1423539.62</v>
      </c>
      <c r="G13" s="98">
        <v>296822.48</v>
      </c>
      <c r="H13" s="110">
        <v>1629634.89</v>
      </c>
      <c r="I13" s="102">
        <v>6997381.600000001</v>
      </c>
      <c r="J13" s="401"/>
    </row>
    <row r="14" spans="1:10" ht="16.5" customHeight="1" thickBot="1">
      <c r="A14" s="7"/>
      <c r="B14" s="70" t="s">
        <v>112</v>
      </c>
      <c r="C14" s="111">
        <v>44184.26</v>
      </c>
      <c r="D14" s="115">
        <v>1159672.2</v>
      </c>
      <c r="E14" s="115">
        <v>637369.43</v>
      </c>
      <c r="F14" s="115">
        <v>913872.32</v>
      </c>
      <c r="G14" s="115">
        <v>173165.49</v>
      </c>
      <c r="H14" s="112">
        <v>1689660.2</v>
      </c>
      <c r="I14" s="109">
        <v>4617923.9</v>
      </c>
      <c r="J14" s="401"/>
    </row>
    <row r="15" spans="1:10" ht="27" customHeight="1" thickBot="1" thickTop="1">
      <c r="A15" s="7"/>
      <c r="B15" s="113" t="s">
        <v>1</v>
      </c>
      <c r="C15" s="114">
        <v>672896.7500000001</v>
      </c>
      <c r="D15" s="114">
        <v>15390254.329999998</v>
      </c>
      <c r="E15" s="114">
        <v>5424714.9799999995</v>
      </c>
      <c r="F15" s="114">
        <v>6978311.180000001</v>
      </c>
      <c r="G15" s="114">
        <v>2216398.67</v>
      </c>
      <c r="H15" s="117">
        <v>8848753.309999999</v>
      </c>
      <c r="I15" s="104">
        <v>39531329.22</v>
      </c>
      <c r="J15" s="402"/>
    </row>
    <row r="17" spans="2:10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</row>
    <row r="18" spans="2:10" ht="11.25" customHeight="1" thickBot="1">
      <c r="B18" s="4"/>
      <c r="C18" s="7"/>
      <c r="D18" s="7"/>
      <c r="E18" s="7"/>
      <c r="F18" s="7"/>
      <c r="G18" s="7"/>
      <c r="H18" s="429" t="s">
        <v>144</v>
      </c>
      <c r="I18" s="429"/>
      <c r="J18" s="20"/>
    </row>
    <row r="19" spans="2:10" ht="72" customHeight="1" thickBot="1">
      <c r="B19" s="78" t="s">
        <v>0</v>
      </c>
      <c r="C19" s="89" t="s">
        <v>166</v>
      </c>
      <c r="D19" s="90" t="s">
        <v>167</v>
      </c>
      <c r="E19" s="90" t="s">
        <v>171</v>
      </c>
      <c r="F19" s="90" t="s">
        <v>189</v>
      </c>
      <c r="G19" s="90" t="s">
        <v>169</v>
      </c>
      <c r="H19" s="91" t="s">
        <v>168</v>
      </c>
      <c r="I19" s="92" t="s">
        <v>190</v>
      </c>
      <c r="J19" s="395"/>
    </row>
    <row r="20" spans="2:10" ht="16.5" customHeight="1" thickTop="1">
      <c r="B20" s="68" t="s">
        <v>106</v>
      </c>
      <c r="C20" s="93">
        <v>0.02774696302931037</v>
      </c>
      <c r="D20" s="93">
        <v>0.5070054858551103</v>
      </c>
      <c r="E20" s="93">
        <v>0.11358296307322198</v>
      </c>
      <c r="F20" s="93">
        <v>0.12859811489228948</v>
      </c>
      <c r="G20" s="93">
        <v>0.08141353503185525</v>
      </c>
      <c r="H20" s="106">
        <v>0.14165293811821253</v>
      </c>
      <c r="I20" s="133">
        <v>1</v>
      </c>
      <c r="J20" s="403"/>
    </row>
    <row r="21" spans="2:10" ht="16.5" customHeight="1">
      <c r="B21" s="69" t="s">
        <v>107</v>
      </c>
      <c r="C21" s="93">
        <v>0.02437530503666408</v>
      </c>
      <c r="D21" s="93">
        <v>0.37477403952615906</v>
      </c>
      <c r="E21" s="93">
        <v>0.12818822950734804</v>
      </c>
      <c r="F21" s="93">
        <v>0.13188888417770442</v>
      </c>
      <c r="G21" s="93">
        <v>0.09008113498170352</v>
      </c>
      <c r="H21" s="94">
        <v>0.2506924067704209</v>
      </c>
      <c r="I21" s="133">
        <v>1</v>
      </c>
      <c r="J21" s="403"/>
    </row>
    <row r="22" spans="2:10" ht="16.5" customHeight="1">
      <c r="B22" s="69" t="s">
        <v>108</v>
      </c>
      <c r="C22" s="93">
        <v>0.016023353375246435</v>
      </c>
      <c r="D22" s="93">
        <v>0.41139314778977143</v>
      </c>
      <c r="E22" s="93">
        <v>0.13915770545032655</v>
      </c>
      <c r="F22" s="93">
        <v>0.18170341635891513</v>
      </c>
      <c r="G22" s="93">
        <v>0.06446204441623246</v>
      </c>
      <c r="H22" s="94">
        <v>0.18726033260950803</v>
      </c>
      <c r="I22" s="133">
        <v>1</v>
      </c>
      <c r="J22" s="403"/>
    </row>
    <row r="23" spans="2:10" ht="16.5" customHeight="1">
      <c r="B23" s="69" t="s">
        <v>109</v>
      </c>
      <c r="C23" s="93">
        <v>0.0177049635384925</v>
      </c>
      <c r="D23" s="93">
        <v>0.4065854717146714</v>
      </c>
      <c r="E23" s="93">
        <v>0.12571606605112742</v>
      </c>
      <c r="F23" s="93">
        <v>0.1816744542850897</v>
      </c>
      <c r="G23" s="93">
        <v>0.04691365529837795</v>
      </c>
      <c r="H23" s="94">
        <v>0.22140538911224095</v>
      </c>
      <c r="I23" s="133">
        <v>1</v>
      </c>
      <c r="J23" s="403"/>
    </row>
    <row r="24" spans="2:10" ht="16.5" customHeight="1">
      <c r="B24" s="69" t="s">
        <v>110</v>
      </c>
      <c r="C24" s="93">
        <v>0.014940820828470676</v>
      </c>
      <c r="D24" s="93">
        <v>0.38230142529082706</v>
      </c>
      <c r="E24" s="93">
        <v>0.1506410786635713</v>
      </c>
      <c r="F24" s="93">
        <v>0.17927408043041482</v>
      </c>
      <c r="G24" s="93">
        <v>0.043747938782540206</v>
      </c>
      <c r="H24" s="94">
        <v>0.22909465600417597</v>
      </c>
      <c r="I24" s="133">
        <v>1</v>
      </c>
      <c r="J24" s="403"/>
    </row>
    <row r="25" spans="2:10" ht="16.5" customHeight="1">
      <c r="B25" s="69" t="s">
        <v>111</v>
      </c>
      <c r="C25" s="93">
        <v>0.013412159771306454</v>
      </c>
      <c r="D25" s="93">
        <v>0.3550075602565394</v>
      </c>
      <c r="E25" s="93">
        <v>0.15283020151423496</v>
      </c>
      <c r="F25" s="93">
        <v>0.2034389006310589</v>
      </c>
      <c r="G25" s="93">
        <v>0.04241907858791065</v>
      </c>
      <c r="H25" s="94">
        <v>0.23289209923894957</v>
      </c>
      <c r="I25" s="133">
        <v>1</v>
      </c>
      <c r="J25" s="403"/>
    </row>
    <row r="26" spans="2:10" ht="16.5" customHeight="1" thickBot="1">
      <c r="B26" s="70" t="s">
        <v>112</v>
      </c>
      <c r="C26" s="97">
        <v>0.009567992231314163</v>
      </c>
      <c r="D26" s="95">
        <v>0.2511241469353793</v>
      </c>
      <c r="E26" s="95">
        <v>0.13802077379404196</v>
      </c>
      <c r="F26" s="95">
        <v>0.1978967908067952</v>
      </c>
      <c r="G26" s="95">
        <v>0.03749855860552401</v>
      </c>
      <c r="H26" s="96">
        <v>0.36589173762694527</v>
      </c>
      <c r="I26" s="135">
        <v>1</v>
      </c>
      <c r="J26" s="403"/>
    </row>
    <row r="27" spans="2:10" ht="27" customHeight="1" thickBot="1" thickTop="1">
      <c r="B27" s="113" t="s">
        <v>1</v>
      </c>
      <c r="C27" s="100">
        <v>0.01702185995960801</v>
      </c>
      <c r="D27" s="100">
        <v>0.3893179064217664</v>
      </c>
      <c r="E27" s="100">
        <v>0.13722571659076632</v>
      </c>
      <c r="F27" s="100">
        <v>0.17652609506663083</v>
      </c>
      <c r="G27" s="100">
        <v>0.056066889571693486</v>
      </c>
      <c r="H27" s="107">
        <v>0.22384153238953494</v>
      </c>
      <c r="I27" s="134">
        <v>1</v>
      </c>
      <c r="J27" s="404"/>
    </row>
  </sheetData>
  <sheetProtection/>
  <mergeCells count="3">
    <mergeCell ref="H6:I6"/>
    <mergeCell ref="H18:I18"/>
    <mergeCell ref="K1:L1"/>
  </mergeCells>
  <hyperlinks>
    <hyperlink ref="K1" location="INDICE!A1" display="VOLVER AL ÍNDICE"/>
  </hyperlinks>
  <printOptions/>
  <pageMargins left="0.5905511811023623" right="0.5905511811023623" top="0.7874015748031497" bottom="0.3937007874015748" header="0" footer="0"/>
  <pageSetup horizontalDpi="300" verticalDpi="300" orientation="landscape" paperSize="9" scale="90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53"/>
  </sheetPr>
  <dimension ref="A1:M2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21.7109375" style="6" customWidth="1"/>
    <col min="10" max="10" width="4.8515625" style="10" customWidth="1"/>
    <col min="11" max="12" width="11.28125" style="6" customWidth="1"/>
    <col min="13" max="16384" width="9.140625" style="6" customWidth="1"/>
  </cols>
  <sheetData>
    <row r="1" spans="1:12" ht="18" customHeight="1" thickBot="1" thickTop="1">
      <c r="A1" s="7"/>
      <c r="B1" s="2" t="s">
        <v>145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278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1" ht="11.25" customHeight="1" thickBot="1">
      <c r="A6" s="7"/>
      <c r="B6" s="4"/>
      <c r="C6" s="7"/>
      <c r="D6" s="7"/>
      <c r="E6" s="7"/>
      <c r="F6" s="7"/>
      <c r="G6" s="7"/>
      <c r="H6" s="467" t="s">
        <v>130</v>
      </c>
      <c r="I6" s="467"/>
      <c r="J6" s="20"/>
      <c r="K6" s="11"/>
    </row>
    <row r="7" spans="1:10" ht="72" customHeight="1" thickBot="1">
      <c r="A7" s="7"/>
      <c r="B7" s="78" t="s">
        <v>2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190</v>
      </c>
      <c r="J7" s="395"/>
    </row>
    <row r="8" spans="1:10" ht="16.5" customHeight="1" thickTop="1">
      <c r="A8" s="7"/>
      <c r="B8" s="68" t="s">
        <v>137</v>
      </c>
      <c r="C8" s="98">
        <v>672896.7500000001</v>
      </c>
      <c r="D8" s="98">
        <v>15390254.329999998</v>
      </c>
      <c r="E8" s="98">
        <v>5424714.9799999995</v>
      </c>
      <c r="F8" s="98">
        <v>6978311.180000001</v>
      </c>
      <c r="G8" s="98">
        <v>2216398.67</v>
      </c>
      <c r="H8" s="116">
        <v>8848753.309999999</v>
      </c>
      <c r="I8" s="102">
        <v>39531329.22</v>
      </c>
      <c r="J8" s="401"/>
    </row>
    <row r="9" spans="1:11" ht="16.5" customHeight="1">
      <c r="A9" s="7"/>
      <c r="B9" s="69" t="s">
        <v>139</v>
      </c>
      <c r="C9" s="98">
        <v>67239.82</v>
      </c>
      <c r="D9" s="98">
        <v>409272.66</v>
      </c>
      <c r="E9" s="98">
        <v>952891.39</v>
      </c>
      <c r="F9" s="98">
        <v>756347.97</v>
      </c>
      <c r="G9" s="98">
        <v>456665.04</v>
      </c>
      <c r="H9" s="110">
        <v>1362570.65</v>
      </c>
      <c r="I9" s="102">
        <v>4004987.53</v>
      </c>
      <c r="J9" s="401"/>
      <c r="K9" s="11"/>
    </row>
    <row r="10" spans="1:13" ht="16.5" customHeight="1">
      <c r="A10" s="7"/>
      <c r="B10" s="69" t="s">
        <v>140</v>
      </c>
      <c r="C10" s="98">
        <v>47155.07</v>
      </c>
      <c r="D10" s="98">
        <v>82498.2</v>
      </c>
      <c r="E10" s="98">
        <v>1252250.13</v>
      </c>
      <c r="F10" s="98">
        <v>106539.32</v>
      </c>
      <c r="G10" s="98">
        <v>315112.01</v>
      </c>
      <c r="H10" s="110">
        <v>10633209.57</v>
      </c>
      <c r="I10" s="102">
        <v>12436764.3</v>
      </c>
      <c r="J10" s="401"/>
      <c r="M10" s="11"/>
    </row>
    <row r="11" spans="1:10" ht="16.5" customHeight="1">
      <c r="A11" s="7"/>
      <c r="B11" s="69" t="s">
        <v>141</v>
      </c>
      <c r="C11" s="98">
        <v>2417.66</v>
      </c>
      <c r="D11" s="98">
        <v>42786.22</v>
      </c>
      <c r="E11" s="98">
        <v>165167.96</v>
      </c>
      <c r="F11" s="98">
        <v>47233.32</v>
      </c>
      <c r="G11" s="98">
        <v>54269.12</v>
      </c>
      <c r="H11" s="110">
        <v>40025.38</v>
      </c>
      <c r="I11" s="102">
        <v>351899.66000000003</v>
      </c>
      <c r="J11" s="401"/>
    </row>
    <row r="12" spans="1:10" ht="16.5" customHeight="1" thickBot="1">
      <c r="A12" s="7"/>
      <c r="B12" s="70" t="s">
        <v>142</v>
      </c>
      <c r="C12" s="111">
        <v>8698.87</v>
      </c>
      <c r="D12" s="115">
        <v>123414.42</v>
      </c>
      <c r="E12" s="115">
        <v>257065.26</v>
      </c>
      <c r="F12" s="115">
        <v>155119.87</v>
      </c>
      <c r="G12" s="115">
        <v>249992.62</v>
      </c>
      <c r="H12" s="112">
        <v>205001.46</v>
      </c>
      <c r="I12" s="109">
        <v>999292.5</v>
      </c>
      <c r="J12" s="401"/>
    </row>
    <row r="13" spans="1:10" ht="27" customHeight="1" thickBot="1" thickTop="1">
      <c r="A13" s="7"/>
      <c r="B13" s="113" t="s">
        <v>134</v>
      </c>
      <c r="C13" s="114">
        <v>798408.17</v>
      </c>
      <c r="D13" s="114">
        <v>16048225.829999998</v>
      </c>
      <c r="E13" s="114">
        <v>8052089.719999999</v>
      </c>
      <c r="F13" s="114">
        <v>8043551.660000001</v>
      </c>
      <c r="G13" s="114">
        <v>3292437.46</v>
      </c>
      <c r="H13" s="117">
        <v>21089560.37</v>
      </c>
      <c r="I13" s="104">
        <v>57324273.20999999</v>
      </c>
      <c r="J13" s="402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H16" s="424" t="s">
        <v>144</v>
      </c>
      <c r="I16" s="424"/>
      <c r="J16" s="20"/>
    </row>
    <row r="17" spans="2:10" ht="72" customHeight="1" thickBot="1">
      <c r="B17" s="78" t="s">
        <v>2</v>
      </c>
      <c r="C17" s="89" t="s">
        <v>166</v>
      </c>
      <c r="D17" s="90" t="s">
        <v>167</v>
      </c>
      <c r="E17" s="90" t="s">
        <v>171</v>
      </c>
      <c r="F17" s="90" t="s">
        <v>189</v>
      </c>
      <c r="G17" s="90" t="s">
        <v>169</v>
      </c>
      <c r="H17" s="91" t="s">
        <v>168</v>
      </c>
      <c r="I17" s="92" t="s">
        <v>190</v>
      </c>
      <c r="J17" s="395"/>
    </row>
    <row r="18" spans="2:10" ht="16.5" customHeight="1" thickTop="1">
      <c r="B18" s="68" t="s">
        <v>137</v>
      </c>
      <c r="C18" s="93">
        <v>0.01702185995960801</v>
      </c>
      <c r="D18" s="93">
        <v>0.3893179064217664</v>
      </c>
      <c r="E18" s="93">
        <v>0.13722571659076632</v>
      </c>
      <c r="F18" s="93">
        <v>0.17652609506663083</v>
      </c>
      <c r="G18" s="93">
        <v>0.056066889571693486</v>
      </c>
      <c r="H18" s="106">
        <v>0.22384153238953494</v>
      </c>
      <c r="I18" s="153">
        <v>1</v>
      </c>
      <c r="J18" s="392"/>
    </row>
    <row r="19" spans="2:10" ht="16.5" customHeight="1">
      <c r="B19" s="69" t="s">
        <v>139</v>
      </c>
      <c r="C19" s="93">
        <v>0.016789021063443862</v>
      </c>
      <c r="D19" s="93">
        <v>0.10219074514821273</v>
      </c>
      <c r="E19" s="93">
        <v>0.2379261815079859</v>
      </c>
      <c r="F19" s="93">
        <v>0.1888515168485431</v>
      </c>
      <c r="G19" s="93">
        <v>0.11402408536338189</v>
      </c>
      <c r="H19" s="94">
        <v>0.34021845006843254</v>
      </c>
      <c r="I19" s="153">
        <v>1</v>
      </c>
      <c r="J19" s="392"/>
    </row>
    <row r="20" spans="2:10" ht="16.5" customHeight="1">
      <c r="B20" s="69" t="s">
        <v>140</v>
      </c>
      <c r="C20" s="93">
        <v>0.0037915866910816984</v>
      </c>
      <c r="D20" s="93">
        <v>0.006633413483602</v>
      </c>
      <c r="E20" s="93">
        <v>0.10068938349181385</v>
      </c>
      <c r="F20" s="93">
        <v>0.008566482199875734</v>
      </c>
      <c r="G20" s="93">
        <v>0.025337137731234482</v>
      </c>
      <c r="H20" s="94">
        <v>0.8549819964023921</v>
      </c>
      <c r="I20" s="153">
        <v>1</v>
      </c>
      <c r="J20" s="392"/>
    </row>
    <row r="21" spans="2:10" ht="16.5" customHeight="1">
      <c r="B21" s="69" t="s">
        <v>141</v>
      </c>
      <c r="C21" s="93">
        <v>0.006870310701635801</v>
      </c>
      <c r="D21" s="93">
        <v>0.1215864204017702</v>
      </c>
      <c r="E21" s="93">
        <v>0.46936095363092983</v>
      </c>
      <c r="F21" s="93">
        <v>0.13422382959960802</v>
      </c>
      <c r="G21" s="93">
        <v>0.15421759714118508</v>
      </c>
      <c r="H21" s="94">
        <v>0.11374088852487096</v>
      </c>
      <c r="I21" s="153">
        <v>1</v>
      </c>
      <c r="J21" s="392"/>
    </row>
    <row r="22" spans="2:10" ht="16.5" customHeight="1" thickBot="1">
      <c r="B22" s="70" t="s">
        <v>142</v>
      </c>
      <c r="C22" s="97">
        <v>0.008705028807881578</v>
      </c>
      <c r="D22" s="95">
        <v>0.12350179752174663</v>
      </c>
      <c r="E22" s="95">
        <v>0.25724726243817503</v>
      </c>
      <c r="F22" s="95">
        <v>0.15522969500921902</v>
      </c>
      <c r="G22" s="95">
        <v>0.25016961500261437</v>
      </c>
      <c r="H22" s="96">
        <v>0.2051466012203634</v>
      </c>
      <c r="I22" s="155">
        <v>1</v>
      </c>
      <c r="J22" s="392"/>
    </row>
    <row r="23" spans="2:10" ht="27" customHeight="1" thickBot="1" thickTop="1">
      <c r="B23" s="113" t="s">
        <v>134</v>
      </c>
      <c r="C23" s="100">
        <v>0.013927924861343395</v>
      </c>
      <c r="D23" s="100">
        <v>0.2799551556669444</v>
      </c>
      <c r="E23" s="100">
        <v>0.14046562248599678</v>
      </c>
      <c r="F23" s="100">
        <v>0.14031667929802616</v>
      </c>
      <c r="G23" s="100">
        <v>0.0574353110058384</v>
      </c>
      <c r="H23" s="107">
        <v>0.36789930668185095</v>
      </c>
      <c r="I23" s="154">
        <v>1</v>
      </c>
      <c r="J23" s="393"/>
    </row>
  </sheetData>
  <sheetProtection/>
  <mergeCells count="3">
    <mergeCell ref="H6:I6"/>
    <mergeCell ref="H16:I16"/>
    <mergeCell ref="K1:L1"/>
  </mergeCells>
  <hyperlinks>
    <hyperlink ref="K1" location="INDICE!A1" display="VOLVER AL ÍNDICE"/>
  </hyperlinks>
  <printOptions/>
  <pageMargins left="0.3937007874015748" right="0.3937007874015748" top="0.984251968503937" bottom="0.5905511811023623" header="0" footer="0"/>
  <pageSetup horizontalDpi="300" verticalDpi="300" orientation="landscape" paperSize="9" scale="9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53"/>
  </sheetPr>
  <dimension ref="A1:O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18.7109375" style="6" customWidth="1"/>
    <col min="10" max="10" width="7.4218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279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5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O5" s="11"/>
    </row>
    <row r="6" spans="1:10" ht="11.25" customHeight="1" thickBot="1">
      <c r="A6" s="7"/>
      <c r="B6" s="4"/>
      <c r="C6" s="7"/>
      <c r="D6" s="7"/>
      <c r="E6" s="7"/>
      <c r="F6" s="7"/>
      <c r="G6" s="7"/>
      <c r="H6" s="429" t="s">
        <v>144</v>
      </c>
      <c r="I6" s="429"/>
      <c r="J6" s="20"/>
    </row>
    <row r="7" spans="1:15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136</v>
      </c>
      <c r="J7" s="395"/>
      <c r="O7" s="11"/>
    </row>
    <row r="8" spans="1:10" ht="16.5" customHeight="1" thickTop="1">
      <c r="A8" s="7"/>
      <c r="B8" s="68" t="s">
        <v>113</v>
      </c>
      <c r="C8" s="93">
        <v>0.056793432392781736</v>
      </c>
      <c r="D8" s="93">
        <v>0.3991727908025678</v>
      </c>
      <c r="E8" s="93">
        <v>0.1296756420564737</v>
      </c>
      <c r="F8" s="93">
        <v>0.14579160791183965</v>
      </c>
      <c r="G8" s="93">
        <v>0.07566893925521244</v>
      </c>
      <c r="H8" s="106">
        <v>0.1928975875811247</v>
      </c>
      <c r="I8" s="133">
        <v>1</v>
      </c>
      <c r="J8" s="403"/>
    </row>
    <row r="9" spans="1:10" ht="16.5" customHeight="1">
      <c r="A9" s="7"/>
      <c r="B9" s="69" t="s">
        <v>114</v>
      </c>
      <c r="C9" s="93">
        <v>0.04874975783546286</v>
      </c>
      <c r="D9" s="93">
        <v>0.2841269208173784</v>
      </c>
      <c r="E9" s="93">
        <v>0.07387698447777581</v>
      </c>
      <c r="F9" s="93">
        <v>0.1833238019427549</v>
      </c>
      <c r="G9" s="93">
        <v>0.09314649376145898</v>
      </c>
      <c r="H9" s="94">
        <v>0.31677604116516894</v>
      </c>
      <c r="I9" s="133">
        <v>1</v>
      </c>
      <c r="J9" s="403"/>
    </row>
    <row r="10" spans="1:10" ht="16.5" customHeight="1">
      <c r="A10" s="7"/>
      <c r="B10" s="69" t="s">
        <v>115</v>
      </c>
      <c r="C10" s="93">
        <v>0.058804455140052496</v>
      </c>
      <c r="D10" s="93">
        <v>0.3386750745671035</v>
      </c>
      <c r="E10" s="93">
        <v>0.12188530471695103</v>
      </c>
      <c r="F10" s="93">
        <v>0.2081695234651713</v>
      </c>
      <c r="G10" s="93">
        <v>0.1070990759708277</v>
      </c>
      <c r="H10" s="94">
        <v>0.16536656613989395</v>
      </c>
      <c r="I10" s="133">
        <v>1</v>
      </c>
      <c r="J10" s="403"/>
    </row>
    <row r="11" spans="1:10" ht="16.5" customHeight="1">
      <c r="A11" s="7"/>
      <c r="B11" s="69" t="s">
        <v>116</v>
      </c>
      <c r="C11" s="93">
        <v>0.05178460791968972</v>
      </c>
      <c r="D11" s="93">
        <v>0.45027231255058203</v>
      </c>
      <c r="E11" s="93">
        <v>0.08964285427310227</v>
      </c>
      <c r="F11" s="93">
        <v>0.18776463494935708</v>
      </c>
      <c r="G11" s="93">
        <v>0.07622194917819182</v>
      </c>
      <c r="H11" s="94">
        <v>0.14431364112907719</v>
      </c>
      <c r="I11" s="133">
        <v>1</v>
      </c>
      <c r="J11" s="403"/>
    </row>
    <row r="12" spans="1:10" ht="16.5" customHeight="1">
      <c r="A12" s="7"/>
      <c r="B12" s="69" t="s">
        <v>117</v>
      </c>
      <c r="C12" s="93">
        <v>0.04468076327126997</v>
      </c>
      <c r="D12" s="93">
        <v>0.41995141236308203</v>
      </c>
      <c r="E12" s="93">
        <v>0.14023729869266988</v>
      </c>
      <c r="F12" s="93">
        <v>0.1481663967912375</v>
      </c>
      <c r="G12" s="93">
        <v>0.06297512823376873</v>
      </c>
      <c r="H12" s="94">
        <v>0.183989000647972</v>
      </c>
      <c r="I12" s="133">
        <v>1</v>
      </c>
      <c r="J12" s="403"/>
    </row>
    <row r="13" spans="1:10" ht="16.5" customHeight="1">
      <c r="A13" s="7"/>
      <c r="B13" s="69" t="s">
        <v>118</v>
      </c>
      <c r="C13" s="93">
        <v>0.03310604794768931</v>
      </c>
      <c r="D13" s="93">
        <v>0.4042292512755908</v>
      </c>
      <c r="E13" s="93">
        <v>0.11689401842230242</v>
      </c>
      <c r="F13" s="93">
        <v>0.17570997194232882</v>
      </c>
      <c r="G13" s="93">
        <v>0.09728563569161888</v>
      </c>
      <c r="H13" s="94">
        <v>0.17277507472046985</v>
      </c>
      <c r="I13" s="133">
        <v>1</v>
      </c>
      <c r="J13" s="403"/>
    </row>
    <row r="14" spans="1:10" ht="16.5" customHeight="1">
      <c r="A14" s="7"/>
      <c r="B14" s="69" t="s">
        <v>119</v>
      </c>
      <c r="C14" s="93">
        <v>0.04846692873297963</v>
      </c>
      <c r="D14" s="93">
        <v>0.382408927343507</v>
      </c>
      <c r="E14" s="93">
        <v>0.08622161617445248</v>
      </c>
      <c r="F14" s="93">
        <v>0.18854156380079662</v>
      </c>
      <c r="G14" s="93">
        <v>0.10123220965343678</v>
      </c>
      <c r="H14" s="94">
        <v>0.1931287542948274</v>
      </c>
      <c r="I14" s="133">
        <v>1</v>
      </c>
      <c r="J14" s="403"/>
    </row>
    <row r="15" spans="1:10" ht="16.5" customHeight="1">
      <c r="A15" s="7"/>
      <c r="B15" s="69" t="s">
        <v>120</v>
      </c>
      <c r="C15" s="93">
        <v>0.033341994850451986</v>
      </c>
      <c r="D15" s="93">
        <v>0.3476630156253749</v>
      </c>
      <c r="E15" s="93">
        <v>0.15011197818814037</v>
      </c>
      <c r="F15" s="93">
        <v>0.2020984697751141</v>
      </c>
      <c r="G15" s="93">
        <v>0.07885232510370177</v>
      </c>
      <c r="H15" s="94">
        <v>0.18793221645721692</v>
      </c>
      <c r="I15" s="133">
        <v>1</v>
      </c>
      <c r="J15" s="403"/>
    </row>
    <row r="16" spans="1:10" ht="16.5" customHeight="1">
      <c r="A16" s="7"/>
      <c r="B16" s="69" t="s">
        <v>121</v>
      </c>
      <c r="C16" s="93">
        <v>0.061246425303592214</v>
      </c>
      <c r="D16" s="93">
        <v>0.4119802851042439</v>
      </c>
      <c r="E16" s="93">
        <v>0.08139228321554232</v>
      </c>
      <c r="F16" s="93">
        <v>0.19788043020581864</v>
      </c>
      <c r="G16" s="93">
        <v>0.06073691755901559</v>
      </c>
      <c r="H16" s="94">
        <v>0.1867636586117873</v>
      </c>
      <c r="I16" s="133">
        <v>1</v>
      </c>
      <c r="J16" s="403"/>
    </row>
    <row r="17" spans="1:10" ht="16.5" customHeight="1">
      <c r="A17" s="7"/>
      <c r="B17" s="69" t="s">
        <v>122</v>
      </c>
      <c r="C17" s="93">
        <v>0.029598569633293898</v>
      </c>
      <c r="D17" s="93">
        <v>0.3502713502879604</v>
      </c>
      <c r="E17" s="93">
        <v>0.16637548401471142</v>
      </c>
      <c r="F17" s="93">
        <v>0.16506368259259518</v>
      </c>
      <c r="G17" s="93">
        <v>0.0853425701695315</v>
      </c>
      <c r="H17" s="94">
        <v>0.20334834330190757</v>
      </c>
      <c r="I17" s="133">
        <v>1</v>
      </c>
      <c r="J17" s="403"/>
    </row>
    <row r="18" spans="1:10" ht="16.5" customHeight="1">
      <c r="A18" s="7"/>
      <c r="B18" s="69" t="s">
        <v>123</v>
      </c>
      <c r="C18" s="93">
        <v>0.04206781145422284</v>
      </c>
      <c r="D18" s="93">
        <v>0.40445766815291373</v>
      </c>
      <c r="E18" s="93">
        <v>0.12429365098478884</v>
      </c>
      <c r="F18" s="93">
        <v>0.17334395763974003</v>
      </c>
      <c r="G18" s="93">
        <v>0.0903557101179378</v>
      </c>
      <c r="H18" s="94">
        <v>0.16548120165039676</v>
      </c>
      <c r="I18" s="133">
        <v>1</v>
      </c>
      <c r="J18" s="403"/>
    </row>
    <row r="19" spans="1:10" ht="16.5" customHeight="1">
      <c r="A19" s="7"/>
      <c r="B19" s="69" t="s">
        <v>124</v>
      </c>
      <c r="C19" s="93">
        <v>0.06315011431804342</v>
      </c>
      <c r="D19" s="93">
        <v>0.4711243352611321</v>
      </c>
      <c r="E19" s="93">
        <v>0.1010670606346088</v>
      </c>
      <c r="F19" s="93">
        <v>0.15378072436772244</v>
      </c>
      <c r="G19" s="93">
        <v>0.060238620273113636</v>
      </c>
      <c r="H19" s="94">
        <v>0.15063914514537963</v>
      </c>
      <c r="I19" s="133">
        <v>1</v>
      </c>
      <c r="J19" s="403"/>
    </row>
    <row r="20" spans="1:10" ht="16.5" customHeight="1">
      <c r="A20" s="7"/>
      <c r="B20" s="69" t="s">
        <v>125</v>
      </c>
      <c r="C20" s="93">
        <v>0.06088936191833189</v>
      </c>
      <c r="D20" s="93">
        <v>0.39738984452611653</v>
      </c>
      <c r="E20" s="93">
        <v>0.10234037004933927</v>
      </c>
      <c r="F20" s="93">
        <v>0.20809105857942278</v>
      </c>
      <c r="G20" s="93">
        <v>0.06689836581830536</v>
      </c>
      <c r="H20" s="94">
        <v>0.1643909991084842</v>
      </c>
      <c r="I20" s="133">
        <v>1</v>
      </c>
      <c r="J20" s="403"/>
    </row>
    <row r="21" spans="1:10" ht="16.5" customHeight="1">
      <c r="A21" s="7"/>
      <c r="B21" s="69" t="s">
        <v>126</v>
      </c>
      <c r="C21" s="93">
        <v>0.03877390172229193</v>
      </c>
      <c r="D21" s="93">
        <v>0.34937128601343187</v>
      </c>
      <c r="E21" s="93">
        <v>0.15029195835116943</v>
      </c>
      <c r="F21" s="93">
        <v>0.27969606686340126</v>
      </c>
      <c r="G21" s="93">
        <v>0.050600964814063655</v>
      </c>
      <c r="H21" s="94">
        <v>0.1312658222356418</v>
      </c>
      <c r="I21" s="133">
        <v>1</v>
      </c>
      <c r="J21" s="403"/>
    </row>
    <row r="22" spans="1:10" ht="16.5" customHeight="1">
      <c r="A22" s="7"/>
      <c r="B22" s="69" t="s">
        <v>127</v>
      </c>
      <c r="C22" s="93">
        <v>0.02526783893726676</v>
      </c>
      <c r="D22" s="93">
        <v>0.34387109209083094</v>
      </c>
      <c r="E22" s="93">
        <v>0.12783047136469564</v>
      </c>
      <c r="F22" s="93">
        <v>0.21197383850611287</v>
      </c>
      <c r="G22" s="93">
        <v>0.12211044357516994</v>
      </c>
      <c r="H22" s="94">
        <v>0.16894631552592398</v>
      </c>
      <c r="I22" s="133">
        <v>1</v>
      </c>
      <c r="J22" s="403"/>
    </row>
    <row r="23" spans="1:10" ht="16.5" customHeight="1">
      <c r="A23" s="7"/>
      <c r="B23" s="69" t="s">
        <v>128</v>
      </c>
      <c r="C23" s="93">
        <v>0.05716933606537904</v>
      </c>
      <c r="D23" s="93">
        <v>0.3349619689862389</v>
      </c>
      <c r="E23" s="93">
        <v>0.1008712752029341</v>
      </c>
      <c r="F23" s="93">
        <v>0.2401310630654607</v>
      </c>
      <c r="G23" s="93">
        <v>0.09067587909599015</v>
      </c>
      <c r="H23" s="94">
        <v>0.176190477583997</v>
      </c>
      <c r="I23" s="133">
        <v>1</v>
      </c>
      <c r="J23" s="403"/>
    </row>
    <row r="24" spans="1:10" ht="16.5" customHeight="1" thickBot="1">
      <c r="A24" s="7"/>
      <c r="B24" s="70" t="s">
        <v>129</v>
      </c>
      <c r="C24" s="97">
        <v>0.09322364766038035</v>
      </c>
      <c r="D24" s="95">
        <v>0.37645452625897374</v>
      </c>
      <c r="E24" s="95">
        <v>0.10235360168985046</v>
      </c>
      <c r="F24" s="95">
        <v>0.18561475855212503</v>
      </c>
      <c r="G24" s="95">
        <v>0.06779192302173834</v>
      </c>
      <c r="H24" s="96">
        <v>0.17456154281693204</v>
      </c>
      <c r="I24" s="135">
        <v>1</v>
      </c>
      <c r="J24" s="403"/>
    </row>
    <row r="25" spans="1:10" ht="26.25" customHeight="1" thickBot="1" thickTop="1">
      <c r="A25" s="7"/>
      <c r="B25" s="113" t="s">
        <v>1</v>
      </c>
      <c r="C25" s="100">
        <v>0.056368811631271866</v>
      </c>
      <c r="D25" s="100">
        <v>0.39943644969354475</v>
      </c>
      <c r="E25" s="100">
        <v>0.1095377646673234</v>
      </c>
      <c r="F25" s="100">
        <v>0.17905322355809383</v>
      </c>
      <c r="G25" s="100">
        <v>0.07530024620704115</v>
      </c>
      <c r="H25" s="107">
        <v>0.18030350424272482</v>
      </c>
      <c r="I25" s="134">
        <v>1</v>
      </c>
      <c r="J25" s="404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53"/>
  </sheetPr>
  <dimension ref="A1:L2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8" width="15.7109375" style="6" customWidth="1"/>
    <col min="9" max="9" width="18.7109375" style="6" customWidth="1"/>
    <col min="10" max="10" width="7.140625" style="10" customWidth="1"/>
    <col min="11" max="12" width="11.57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280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</row>
    <row r="7" spans="1:10" ht="72" customHeight="1" thickBot="1">
      <c r="A7" s="7"/>
      <c r="B7" s="78" t="s">
        <v>8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136</v>
      </c>
      <c r="J7" s="395"/>
    </row>
    <row r="8" spans="1:10" ht="16.5" customHeight="1" thickTop="1">
      <c r="A8" s="7"/>
      <c r="B8" s="68" t="s">
        <v>113</v>
      </c>
      <c r="C8" s="98">
        <v>537842.38</v>
      </c>
      <c r="D8" s="98">
        <v>3780226.6</v>
      </c>
      <c r="E8" s="98">
        <v>1228047.91</v>
      </c>
      <c r="F8" s="98">
        <v>1380668.54</v>
      </c>
      <c r="G8" s="98">
        <v>716596.2799999999</v>
      </c>
      <c r="H8" s="116">
        <v>1826769.28</v>
      </c>
      <c r="I8" s="102">
        <v>9470150.99</v>
      </c>
      <c r="J8" s="401"/>
    </row>
    <row r="9" spans="1:10" ht="16.5" customHeight="1">
      <c r="A9" s="7"/>
      <c r="B9" s="69" t="s">
        <v>114</v>
      </c>
      <c r="C9" s="98">
        <v>82196.74</v>
      </c>
      <c r="D9" s="98">
        <v>479065.07999999996</v>
      </c>
      <c r="E9" s="98">
        <v>124563.63999999998</v>
      </c>
      <c r="F9" s="98">
        <v>309101.41000000003</v>
      </c>
      <c r="G9" s="98">
        <v>157053.87</v>
      </c>
      <c r="H9" s="110">
        <v>534114.61</v>
      </c>
      <c r="I9" s="102">
        <v>1686095.35</v>
      </c>
      <c r="J9" s="401"/>
    </row>
    <row r="10" spans="1:10" ht="16.5" customHeight="1">
      <c r="A10" s="7"/>
      <c r="B10" s="69" t="s">
        <v>115</v>
      </c>
      <c r="C10" s="98">
        <v>66547.55</v>
      </c>
      <c r="D10" s="98">
        <v>383270.22</v>
      </c>
      <c r="E10" s="98">
        <v>137934.59000000003</v>
      </c>
      <c r="F10" s="98">
        <v>235580.31000000003</v>
      </c>
      <c r="G10" s="98">
        <v>121201.37999999999</v>
      </c>
      <c r="H10" s="110">
        <v>187141.26</v>
      </c>
      <c r="I10" s="102">
        <v>1131675.31</v>
      </c>
      <c r="J10" s="401"/>
    </row>
    <row r="11" spans="1:10" ht="16.5" customHeight="1">
      <c r="A11" s="7"/>
      <c r="B11" s="69" t="s">
        <v>116</v>
      </c>
      <c r="C11" s="98">
        <v>73468.76</v>
      </c>
      <c r="D11" s="98">
        <v>638818.17</v>
      </c>
      <c r="E11" s="98">
        <v>127179.67</v>
      </c>
      <c r="F11" s="98">
        <v>266388.70999999996</v>
      </c>
      <c r="G11" s="98">
        <v>108138.93</v>
      </c>
      <c r="H11" s="110">
        <v>204743.16</v>
      </c>
      <c r="I11" s="102">
        <v>1418737.4</v>
      </c>
      <c r="J11" s="401"/>
    </row>
    <row r="12" spans="1:10" ht="16.5" customHeight="1">
      <c r="A12" s="7"/>
      <c r="B12" s="69" t="s">
        <v>117</v>
      </c>
      <c r="C12" s="98">
        <v>99935.47</v>
      </c>
      <c r="D12" s="98">
        <v>939286.59</v>
      </c>
      <c r="E12" s="98">
        <v>313662.51</v>
      </c>
      <c r="F12" s="98">
        <v>331397.17</v>
      </c>
      <c r="G12" s="98">
        <v>140853.66</v>
      </c>
      <c r="H12" s="110">
        <v>411519.99</v>
      </c>
      <c r="I12" s="102">
        <v>2236655.3899999997</v>
      </c>
      <c r="J12" s="401"/>
    </row>
    <row r="13" spans="1:10" ht="16.5" customHeight="1">
      <c r="A13" s="7"/>
      <c r="B13" s="69" t="s">
        <v>118</v>
      </c>
      <c r="C13" s="98">
        <v>20451.23</v>
      </c>
      <c r="D13" s="98">
        <v>249712.24</v>
      </c>
      <c r="E13" s="98">
        <v>72211.17</v>
      </c>
      <c r="F13" s="98">
        <v>108544.67</v>
      </c>
      <c r="G13" s="98">
        <v>60098.11000000001</v>
      </c>
      <c r="H13" s="110">
        <v>106731.64</v>
      </c>
      <c r="I13" s="102">
        <v>617749.0599999999</v>
      </c>
      <c r="J13" s="401"/>
    </row>
    <row r="14" spans="1:10" ht="16.5" customHeight="1">
      <c r="A14" s="7"/>
      <c r="B14" s="69" t="s">
        <v>119</v>
      </c>
      <c r="C14" s="98">
        <v>133791.59</v>
      </c>
      <c r="D14" s="98">
        <v>1055629.06</v>
      </c>
      <c r="E14" s="98">
        <v>238012.34</v>
      </c>
      <c r="F14" s="98">
        <v>520463.6699999999</v>
      </c>
      <c r="G14" s="98">
        <v>279448.66000000003</v>
      </c>
      <c r="H14" s="147">
        <v>533126.48</v>
      </c>
      <c r="I14" s="102">
        <v>2760471.8000000003</v>
      </c>
      <c r="J14" s="401"/>
    </row>
    <row r="15" spans="1:10" ht="16.5" customHeight="1">
      <c r="A15" s="7"/>
      <c r="B15" s="69" t="s">
        <v>120</v>
      </c>
      <c r="C15" s="98">
        <v>77310.88</v>
      </c>
      <c r="D15" s="98">
        <v>806134.54</v>
      </c>
      <c r="E15" s="98">
        <v>348068.23</v>
      </c>
      <c r="F15" s="98">
        <v>468610.55</v>
      </c>
      <c r="G15" s="98">
        <v>182836.77000000002</v>
      </c>
      <c r="H15" s="110">
        <v>435762.92000000004</v>
      </c>
      <c r="I15" s="102">
        <v>2318723.89</v>
      </c>
      <c r="J15" s="401"/>
    </row>
    <row r="16" spans="1:10" ht="16.5" customHeight="1">
      <c r="A16" s="7"/>
      <c r="B16" s="69" t="s">
        <v>121</v>
      </c>
      <c r="C16" s="98">
        <v>638363.1699999999</v>
      </c>
      <c r="D16" s="98">
        <v>4294014.54</v>
      </c>
      <c r="E16" s="98">
        <v>848340.71</v>
      </c>
      <c r="F16" s="98">
        <v>2062480.84</v>
      </c>
      <c r="G16" s="98">
        <v>633052.64</v>
      </c>
      <c r="H16" s="110">
        <v>1946612.24</v>
      </c>
      <c r="I16" s="102">
        <v>10422864.14</v>
      </c>
      <c r="J16" s="401"/>
    </row>
    <row r="17" spans="1:10" ht="16.5" customHeight="1">
      <c r="A17" s="7"/>
      <c r="B17" s="69" t="s">
        <v>122</v>
      </c>
      <c r="C17" s="98">
        <v>34160.16</v>
      </c>
      <c r="D17" s="98">
        <v>404253.5</v>
      </c>
      <c r="E17" s="98">
        <v>192016.47999999998</v>
      </c>
      <c r="F17" s="98">
        <v>190502.50999999998</v>
      </c>
      <c r="G17" s="98">
        <v>98495.15999999999</v>
      </c>
      <c r="H17" s="110">
        <v>234687.42</v>
      </c>
      <c r="I17" s="102">
        <v>1154115.23</v>
      </c>
      <c r="J17" s="401"/>
    </row>
    <row r="18" spans="1:10" ht="16.5" customHeight="1">
      <c r="A18" s="7"/>
      <c r="B18" s="69" t="s">
        <v>123</v>
      </c>
      <c r="C18" s="98">
        <v>106639.45999999999</v>
      </c>
      <c r="D18" s="98">
        <v>1025276.7100000001</v>
      </c>
      <c r="E18" s="98">
        <v>315077.19000000006</v>
      </c>
      <c r="F18" s="98">
        <v>439416.87</v>
      </c>
      <c r="G18" s="98">
        <v>229046.48</v>
      </c>
      <c r="H18" s="110">
        <v>419485.24</v>
      </c>
      <c r="I18" s="102">
        <v>2534941.95</v>
      </c>
      <c r="J18" s="401"/>
    </row>
    <row r="19" spans="1:10" ht="16.5" customHeight="1">
      <c r="A19" s="7"/>
      <c r="B19" s="69" t="s">
        <v>124</v>
      </c>
      <c r="C19" s="98">
        <v>542516.6599999999</v>
      </c>
      <c r="D19" s="98">
        <v>4047384.6100000003</v>
      </c>
      <c r="E19" s="98">
        <v>868257.5599999999</v>
      </c>
      <c r="F19" s="98">
        <v>1321115.66</v>
      </c>
      <c r="G19" s="98">
        <v>517504.29</v>
      </c>
      <c r="H19" s="110">
        <v>1294126.65</v>
      </c>
      <c r="I19" s="102">
        <v>8590905.43</v>
      </c>
      <c r="J19" s="401"/>
    </row>
    <row r="20" spans="1:10" ht="16.5" customHeight="1">
      <c r="A20" s="7"/>
      <c r="B20" s="69" t="s">
        <v>125</v>
      </c>
      <c r="C20" s="98">
        <v>98282.5</v>
      </c>
      <c r="D20" s="98">
        <v>641433.35</v>
      </c>
      <c r="E20" s="98">
        <v>165189.24</v>
      </c>
      <c r="F20" s="98">
        <v>335883.13</v>
      </c>
      <c r="G20" s="98">
        <v>107981.73</v>
      </c>
      <c r="H20" s="110">
        <v>265346.16</v>
      </c>
      <c r="I20" s="102">
        <v>1614116.1099999999</v>
      </c>
      <c r="J20" s="401"/>
    </row>
    <row r="21" spans="1:10" ht="16.5" customHeight="1">
      <c r="A21" s="7"/>
      <c r="B21" s="69" t="s">
        <v>126</v>
      </c>
      <c r="C21" s="98">
        <v>32353.07</v>
      </c>
      <c r="D21" s="98">
        <v>291516.54</v>
      </c>
      <c r="E21" s="98">
        <v>125404.09999999999</v>
      </c>
      <c r="F21" s="98">
        <v>233379.31</v>
      </c>
      <c r="G21" s="98">
        <v>42221.61000000001</v>
      </c>
      <c r="H21" s="110">
        <v>109528.62999999999</v>
      </c>
      <c r="I21" s="102">
        <v>834403.26</v>
      </c>
      <c r="J21" s="401"/>
    </row>
    <row r="22" spans="1:10" ht="16.5" customHeight="1">
      <c r="A22" s="7"/>
      <c r="B22" s="69" t="s">
        <v>127</v>
      </c>
      <c r="C22" s="98">
        <v>88739.90999999999</v>
      </c>
      <c r="D22" s="98">
        <v>1207665.1999999997</v>
      </c>
      <c r="E22" s="98">
        <v>448936.87</v>
      </c>
      <c r="F22" s="98">
        <v>744445.91</v>
      </c>
      <c r="G22" s="98">
        <v>428848.3</v>
      </c>
      <c r="H22" s="110">
        <v>593334.51</v>
      </c>
      <c r="I22" s="102">
        <v>3511970.6999999993</v>
      </c>
      <c r="J22" s="401"/>
    </row>
    <row r="23" spans="1:10" ht="16.5" customHeight="1">
      <c r="A23" s="7"/>
      <c r="B23" s="69" t="s">
        <v>128</v>
      </c>
      <c r="C23" s="98">
        <v>21489.34</v>
      </c>
      <c r="D23" s="98">
        <v>125908.61</v>
      </c>
      <c r="E23" s="98">
        <v>37916.43</v>
      </c>
      <c r="F23" s="98">
        <v>90262.68999999999</v>
      </c>
      <c r="G23" s="98">
        <v>34084.09</v>
      </c>
      <c r="H23" s="110">
        <v>66228.11</v>
      </c>
      <c r="I23" s="102">
        <v>375889.27</v>
      </c>
      <c r="J23" s="401"/>
    </row>
    <row r="24" spans="1:10" ht="16.5" customHeight="1" thickBot="1">
      <c r="A24" s="7"/>
      <c r="B24" s="70" t="s">
        <v>129</v>
      </c>
      <c r="C24" s="111">
        <v>512605.52</v>
      </c>
      <c r="D24" s="115">
        <v>2069996.97</v>
      </c>
      <c r="E24" s="115">
        <v>562808.07</v>
      </c>
      <c r="F24" s="115">
        <v>1020633.2</v>
      </c>
      <c r="G24" s="115">
        <v>372765.00999999995</v>
      </c>
      <c r="H24" s="112">
        <v>959855.2799999999</v>
      </c>
      <c r="I24" s="109">
        <v>5498664.05</v>
      </c>
      <c r="J24" s="401"/>
    </row>
    <row r="25" spans="1:10" ht="27" customHeight="1" thickBot="1" thickTop="1">
      <c r="A25" s="7"/>
      <c r="B25" s="113" t="s">
        <v>1</v>
      </c>
      <c r="C25" s="114">
        <v>3166694.3899999997</v>
      </c>
      <c r="D25" s="114">
        <v>22439592.529999997</v>
      </c>
      <c r="E25" s="114">
        <v>6153626.709999999</v>
      </c>
      <c r="F25" s="114">
        <v>10058875.149999999</v>
      </c>
      <c r="G25" s="114">
        <v>4230226.97</v>
      </c>
      <c r="H25" s="117">
        <v>10129113.58</v>
      </c>
      <c r="I25" s="104">
        <v>56178129.330000006</v>
      </c>
      <c r="J25" s="402"/>
    </row>
  </sheetData>
  <sheetProtection/>
  <mergeCells count="2">
    <mergeCell ref="H6:I6"/>
    <mergeCell ref="K1:L1"/>
  </mergeCells>
  <hyperlinks>
    <hyperlink ref="K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53"/>
  </sheetPr>
  <dimension ref="A1:L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18.7109375" style="6" customWidth="1"/>
    <col min="10" max="10" width="5.140625" style="10" customWidth="1"/>
    <col min="11" max="12" width="10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281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2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  <c r="L6" s="11"/>
    </row>
    <row r="7" spans="1:10" ht="72" customHeight="1" thickBot="1">
      <c r="A7" s="7"/>
      <c r="B7" s="78" t="s">
        <v>0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92" t="s">
        <v>136</v>
      </c>
      <c r="J7" s="395"/>
    </row>
    <row r="8" spans="1:10" ht="16.5" customHeight="1" thickTop="1">
      <c r="A8" s="7"/>
      <c r="B8" s="68" t="s">
        <v>106</v>
      </c>
      <c r="C8" s="98">
        <v>515174.98</v>
      </c>
      <c r="D8" s="98">
        <v>4095105.45</v>
      </c>
      <c r="E8" s="98">
        <v>684512.24</v>
      </c>
      <c r="F8" s="98">
        <v>931308.1799999999</v>
      </c>
      <c r="G8" s="98">
        <v>527028.07</v>
      </c>
      <c r="H8" s="116">
        <v>1014346.6799999999</v>
      </c>
      <c r="I8" s="102">
        <v>7767475.6</v>
      </c>
      <c r="J8" s="401"/>
    </row>
    <row r="9" spans="1:10" ht="16.5" customHeight="1">
      <c r="A9" s="7"/>
      <c r="B9" s="69" t="s">
        <v>107</v>
      </c>
      <c r="C9" s="98">
        <v>385040.05</v>
      </c>
      <c r="D9" s="98">
        <v>1265213.01</v>
      </c>
      <c r="E9" s="98">
        <v>332145.18999999994</v>
      </c>
      <c r="F9" s="98">
        <v>392234.00999999995</v>
      </c>
      <c r="G9" s="98">
        <v>295723.28</v>
      </c>
      <c r="H9" s="110">
        <v>656944.63</v>
      </c>
      <c r="I9" s="102">
        <v>3327300.17</v>
      </c>
      <c r="J9" s="401"/>
    </row>
    <row r="10" spans="1:10" ht="16.5" customHeight="1">
      <c r="A10" s="7"/>
      <c r="B10" s="69" t="s">
        <v>108</v>
      </c>
      <c r="C10" s="98">
        <v>656820.01</v>
      </c>
      <c r="D10" s="98">
        <v>5135833.88</v>
      </c>
      <c r="E10" s="98">
        <v>1428557.27</v>
      </c>
      <c r="F10" s="98">
        <v>2141845.31</v>
      </c>
      <c r="G10" s="98">
        <v>887386.02</v>
      </c>
      <c r="H10" s="110">
        <v>1976799.01</v>
      </c>
      <c r="I10" s="102">
        <v>12227241.5</v>
      </c>
      <c r="J10" s="401"/>
    </row>
    <row r="11" spans="1:10" ht="16.5" customHeight="1">
      <c r="A11" s="7"/>
      <c r="B11" s="69" t="s">
        <v>109</v>
      </c>
      <c r="C11" s="98">
        <v>395494.03</v>
      </c>
      <c r="D11" s="98">
        <v>2659429.0999999996</v>
      </c>
      <c r="E11" s="98">
        <v>695208.47</v>
      </c>
      <c r="F11" s="98">
        <v>1147294.94</v>
      </c>
      <c r="G11" s="98">
        <v>404391.22</v>
      </c>
      <c r="H11" s="110">
        <v>1205219.12</v>
      </c>
      <c r="I11" s="102">
        <v>6507036.879999999</v>
      </c>
      <c r="J11" s="401"/>
    </row>
    <row r="12" spans="1:10" ht="16.5" customHeight="1">
      <c r="A12" s="7"/>
      <c r="B12" s="69" t="s">
        <v>110</v>
      </c>
      <c r="C12" s="98">
        <v>489171.36</v>
      </c>
      <c r="D12" s="98">
        <v>3307563.35</v>
      </c>
      <c r="E12" s="98">
        <v>1009361.3400000001</v>
      </c>
      <c r="F12" s="98">
        <v>1600569.4400000002</v>
      </c>
      <c r="G12" s="98">
        <v>536054.1</v>
      </c>
      <c r="H12" s="110">
        <v>1564263.29</v>
      </c>
      <c r="I12" s="102">
        <v>8506982.879999999</v>
      </c>
      <c r="J12" s="401"/>
    </row>
    <row r="13" spans="1:10" ht="16.5" customHeight="1">
      <c r="A13" s="7"/>
      <c r="B13" s="69" t="s">
        <v>111</v>
      </c>
      <c r="C13" s="98">
        <v>493727.35</v>
      </c>
      <c r="D13" s="98">
        <v>3676394.28</v>
      </c>
      <c r="E13" s="98">
        <v>1220022.1199999999</v>
      </c>
      <c r="F13" s="98">
        <v>2190528.42</v>
      </c>
      <c r="G13" s="98">
        <v>702537.57</v>
      </c>
      <c r="H13" s="110">
        <v>1811798.67</v>
      </c>
      <c r="I13" s="102">
        <v>10095008.41</v>
      </c>
      <c r="J13" s="401"/>
    </row>
    <row r="14" spans="1:10" ht="16.5" customHeight="1" thickBot="1">
      <c r="A14" s="7"/>
      <c r="B14" s="72" t="s">
        <v>112</v>
      </c>
      <c r="C14" s="111">
        <v>231266.61</v>
      </c>
      <c r="D14" s="115">
        <v>2300053.4600000004</v>
      </c>
      <c r="E14" s="115">
        <v>783820.0700000001</v>
      </c>
      <c r="F14" s="115">
        <v>1655094.8299999998</v>
      </c>
      <c r="G14" s="115">
        <v>877106.71</v>
      </c>
      <c r="H14" s="112">
        <v>1899742.18</v>
      </c>
      <c r="I14" s="109">
        <v>7747083.86</v>
      </c>
      <c r="J14" s="401"/>
    </row>
    <row r="15" spans="1:10" ht="27" customHeight="1" thickBot="1" thickTop="1">
      <c r="A15" s="7"/>
      <c r="B15" s="113" t="s">
        <v>1</v>
      </c>
      <c r="C15" s="114">
        <v>3166694.39</v>
      </c>
      <c r="D15" s="114">
        <v>22439592.53</v>
      </c>
      <c r="E15" s="114">
        <v>6153626.7</v>
      </c>
      <c r="F15" s="114">
        <v>10058875.13</v>
      </c>
      <c r="G15" s="114">
        <v>4230226.97</v>
      </c>
      <c r="H15" s="117">
        <v>10129113.58</v>
      </c>
      <c r="I15" s="104">
        <v>56178129.3</v>
      </c>
      <c r="J15" s="402"/>
    </row>
    <row r="17" spans="2:10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</row>
    <row r="18" spans="2:10" ht="11.25" customHeight="1" thickBot="1">
      <c r="B18" s="4"/>
      <c r="C18" s="7"/>
      <c r="D18" s="7"/>
      <c r="E18" s="7"/>
      <c r="F18" s="7"/>
      <c r="G18" s="7"/>
      <c r="H18" s="429" t="s">
        <v>144</v>
      </c>
      <c r="I18" s="429"/>
      <c r="J18" s="20"/>
    </row>
    <row r="19" spans="2:10" ht="72" customHeight="1" thickBot="1">
      <c r="B19" s="78" t="s">
        <v>0</v>
      </c>
      <c r="C19" s="89" t="s">
        <v>166</v>
      </c>
      <c r="D19" s="90" t="s">
        <v>167</v>
      </c>
      <c r="E19" s="90" t="s">
        <v>171</v>
      </c>
      <c r="F19" s="90" t="s">
        <v>189</v>
      </c>
      <c r="G19" s="90" t="s">
        <v>169</v>
      </c>
      <c r="H19" s="91" t="s">
        <v>168</v>
      </c>
      <c r="I19" s="92" t="s">
        <v>136</v>
      </c>
      <c r="J19" s="395"/>
    </row>
    <row r="20" spans="2:10" ht="16.5" customHeight="1" thickTop="1">
      <c r="B20" s="68" t="s">
        <v>106</v>
      </c>
      <c r="C20" s="93">
        <v>0.0663246344797015</v>
      </c>
      <c r="D20" s="93">
        <v>0.5272118846437059</v>
      </c>
      <c r="E20" s="93">
        <v>0.08812544451378773</v>
      </c>
      <c r="F20" s="93">
        <v>0.11989843650104288</v>
      </c>
      <c r="G20" s="93">
        <v>0.06785062446800605</v>
      </c>
      <c r="H20" s="106">
        <v>0.13058897539375597</v>
      </c>
      <c r="I20" s="133">
        <v>1</v>
      </c>
      <c r="J20" s="403"/>
    </row>
    <row r="21" spans="2:10" ht="16.5" customHeight="1">
      <c r="B21" s="69" t="s">
        <v>107</v>
      </c>
      <c r="C21" s="93">
        <v>0.11572146494976436</v>
      </c>
      <c r="D21" s="93">
        <v>0.3802521399805056</v>
      </c>
      <c r="E21" s="93">
        <v>0.09982423377209156</v>
      </c>
      <c r="F21" s="93">
        <v>0.11788356624283765</v>
      </c>
      <c r="G21" s="93">
        <v>0.08887784837278448</v>
      </c>
      <c r="H21" s="94">
        <v>0.1974407466820164</v>
      </c>
      <c r="I21" s="133">
        <v>1</v>
      </c>
      <c r="J21" s="403"/>
    </row>
    <row r="22" spans="2:10" ht="16.5" customHeight="1">
      <c r="B22" s="69" t="s">
        <v>108</v>
      </c>
      <c r="C22" s="93">
        <v>0.053717758825651725</v>
      </c>
      <c r="D22" s="93">
        <v>0.4200320963644989</v>
      </c>
      <c r="E22" s="93">
        <v>0.11683397845703793</v>
      </c>
      <c r="F22" s="93">
        <v>0.17516995227419038</v>
      </c>
      <c r="G22" s="93">
        <v>0.0725745066865654</v>
      </c>
      <c r="H22" s="94">
        <v>0.1616717073920557</v>
      </c>
      <c r="I22" s="133">
        <v>1</v>
      </c>
      <c r="J22" s="403"/>
    </row>
    <row r="23" spans="2:10" ht="16.5" customHeight="1">
      <c r="B23" s="69" t="s">
        <v>109</v>
      </c>
      <c r="C23" s="93">
        <v>0.06077943575448125</v>
      </c>
      <c r="D23" s="93">
        <v>0.4087004805788038</v>
      </c>
      <c r="E23" s="93">
        <v>0.10683948513290124</v>
      </c>
      <c r="F23" s="93">
        <v>0.17631603464955314</v>
      </c>
      <c r="G23" s="93">
        <v>0.06214675396153588</v>
      </c>
      <c r="H23" s="94">
        <v>0.18521780992272482</v>
      </c>
      <c r="I23" s="133">
        <v>1</v>
      </c>
      <c r="J23" s="403"/>
    </row>
    <row r="24" spans="2:10" ht="16.5" customHeight="1">
      <c r="B24" s="69" t="s">
        <v>110</v>
      </c>
      <c r="C24" s="93">
        <v>0.05750233271892984</v>
      </c>
      <c r="D24" s="93">
        <v>0.38880569017907796</v>
      </c>
      <c r="E24" s="93">
        <v>0.11865091939623137</v>
      </c>
      <c r="F24" s="93">
        <v>0.1881477208286095</v>
      </c>
      <c r="G24" s="93">
        <v>0.06301342174559543</v>
      </c>
      <c r="H24" s="94">
        <v>0.18387991513155605</v>
      </c>
      <c r="I24" s="133">
        <v>1</v>
      </c>
      <c r="J24" s="403"/>
    </row>
    <row r="25" spans="2:10" ht="16.5" customHeight="1">
      <c r="B25" s="69" t="s">
        <v>111</v>
      </c>
      <c r="C25" s="93">
        <v>0.048908067229633936</v>
      </c>
      <c r="D25" s="93">
        <v>0.36417941726112935</v>
      </c>
      <c r="E25" s="93">
        <v>0.12085399738661534</v>
      </c>
      <c r="F25" s="93">
        <v>0.21699124270467052</v>
      </c>
      <c r="G25" s="93">
        <v>0.06959256906651749</v>
      </c>
      <c r="H25" s="94">
        <v>0.17947470635143334</v>
      </c>
      <c r="I25" s="133">
        <v>1</v>
      </c>
      <c r="J25" s="403"/>
    </row>
    <row r="26" spans="2:10" ht="16.5" customHeight="1" thickBot="1">
      <c r="B26" s="70" t="s">
        <v>112</v>
      </c>
      <c r="C26" s="97">
        <v>0.029852085530412728</v>
      </c>
      <c r="D26" s="95">
        <v>0.2968928052884147</v>
      </c>
      <c r="E26" s="95">
        <v>0.101176143716095</v>
      </c>
      <c r="F26" s="95">
        <v>0.21364101123851778</v>
      </c>
      <c r="G26" s="95">
        <v>0.11321766045785386</v>
      </c>
      <c r="H26" s="96">
        <v>0.24522029376870588</v>
      </c>
      <c r="I26" s="135">
        <v>1</v>
      </c>
      <c r="J26" s="403"/>
    </row>
    <row r="27" spans="2:10" ht="27" customHeight="1" thickBot="1" thickTop="1">
      <c r="B27" s="113" t="s">
        <v>1</v>
      </c>
      <c r="C27" s="100">
        <v>0.05636881166137371</v>
      </c>
      <c r="D27" s="100">
        <v>0.3994364499068502</v>
      </c>
      <c r="E27" s="100">
        <v>0.1095377645478131</v>
      </c>
      <c r="F27" s="100">
        <v>0.17905322329770068</v>
      </c>
      <c r="G27" s="100">
        <v>0.07530024624725266</v>
      </c>
      <c r="H27" s="107">
        <v>0.18030350433900974</v>
      </c>
      <c r="I27" s="134">
        <v>1</v>
      </c>
      <c r="J27" s="404"/>
    </row>
  </sheetData>
  <sheetProtection/>
  <mergeCells count="3">
    <mergeCell ref="H6:I6"/>
    <mergeCell ref="H18:I18"/>
    <mergeCell ref="K1:L1"/>
  </mergeCells>
  <hyperlinks>
    <hyperlink ref="K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53"/>
  </sheetPr>
  <dimension ref="A1:L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8" width="15.7109375" style="6" customWidth="1"/>
    <col min="9" max="9" width="18.7109375" style="6" customWidth="1"/>
    <col min="10" max="10" width="6.8515625" style="10" customWidth="1"/>
    <col min="11" max="12" width="10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136</v>
      </c>
      <c r="C1" s="7"/>
      <c r="D1" s="7"/>
      <c r="E1" s="7"/>
      <c r="F1" s="7"/>
      <c r="G1" s="7"/>
      <c r="H1" s="7"/>
      <c r="I1" s="263"/>
      <c r="J1" s="263"/>
      <c r="K1" s="468" t="s">
        <v>263</v>
      </c>
      <c r="L1" s="469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282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H6" s="466" t="s">
        <v>130</v>
      </c>
      <c r="I6" s="466"/>
      <c r="J6" s="20"/>
    </row>
    <row r="7" spans="1:10" ht="72" customHeight="1" thickBot="1">
      <c r="A7" s="7"/>
      <c r="B7" s="78" t="s">
        <v>2</v>
      </c>
      <c r="C7" s="89" t="s">
        <v>166</v>
      </c>
      <c r="D7" s="90" t="s">
        <v>167</v>
      </c>
      <c r="E7" s="90" t="s">
        <v>171</v>
      </c>
      <c r="F7" s="90" t="s">
        <v>189</v>
      </c>
      <c r="G7" s="90" t="s">
        <v>169</v>
      </c>
      <c r="H7" s="91" t="s">
        <v>168</v>
      </c>
      <c r="I7" s="146" t="s">
        <v>136</v>
      </c>
      <c r="J7" s="395"/>
    </row>
    <row r="8" spans="1:10" ht="16.5" customHeight="1" thickTop="1">
      <c r="A8" s="7"/>
      <c r="B8" s="68" t="s">
        <v>137</v>
      </c>
      <c r="C8" s="98">
        <v>3166694.39</v>
      </c>
      <c r="D8" s="98">
        <v>22439592.53</v>
      </c>
      <c r="E8" s="98">
        <v>6153626.7</v>
      </c>
      <c r="F8" s="98">
        <v>10058875.13</v>
      </c>
      <c r="G8" s="98">
        <v>4230226.97</v>
      </c>
      <c r="H8" s="116">
        <v>10129113.58</v>
      </c>
      <c r="I8" s="102">
        <v>56178129.3</v>
      </c>
      <c r="J8" s="401"/>
    </row>
    <row r="9" spans="1:10" ht="16.5" customHeight="1">
      <c r="A9" s="7"/>
      <c r="B9" s="69" t="s">
        <v>139</v>
      </c>
      <c r="C9" s="98">
        <v>493671.56</v>
      </c>
      <c r="D9" s="98">
        <v>986193.9700000001</v>
      </c>
      <c r="E9" s="98">
        <v>1091151.56</v>
      </c>
      <c r="F9" s="98">
        <v>1038505.95</v>
      </c>
      <c r="G9" s="98">
        <v>1196976.74</v>
      </c>
      <c r="H9" s="110">
        <v>1814804.8299999998</v>
      </c>
      <c r="I9" s="102">
        <v>6621304.61</v>
      </c>
      <c r="J9" s="401"/>
    </row>
    <row r="10" spans="1:10" ht="16.5" customHeight="1">
      <c r="A10" s="7"/>
      <c r="B10" s="69" t="s">
        <v>140</v>
      </c>
      <c r="C10" s="98">
        <v>159478.66</v>
      </c>
      <c r="D10" s="98">
        <v>172070.33</v>
      </c>
      <c r="E10" s="98">
        <v>1291916.39</v>
      </c>
      <c r="F10" s="98">
        <v>145491.72</v>
      </c>
      <c r="G10" s="98">
        <v>975672.62</v>
      </c>
      <c r="H10" s="110">
        <v>10779850.18</v>
      </c>
      <c r="I10" s="102">
        <v>13524479.899999999</v>
      </c>
      <c r="J10" s="401"/>
    </row>
    <row r="11" spans="1:10" ht="16.5" customHeight="1">
      <c r="A11" s="7"/>
      <c r="B11" s="69" t="s">
        <v>141</v>
      </c>
      <c r="C11" s="98">
        <v>28267.2</v>
      </c>
      <c r="D11" s="98">
        <v>48025.590000000004</v>
      </c>
      <c r="E11" s="98">
        <v>170370.84999999998</v>
      </c>
      <c r="F11" s="98">
        <v>61812.26</v>
      </c>
      <c r="G11" s="98">
        <v>161759.12</v>
      </c>
      <c r="H11" s="110">
        <v>64898.68</v>
      </c>
      <c r="I11" s="102">
        <v>535133.7</v>
      </c>
      <c r="J11" s="401"/>
    </row>
    <row r="12" spans="1:10" ht="16.5" customHeight="1" thickBot="1">
      <c r="A12" s="7"/>
      <c r="B12" s="70" t="s">
        <v>142</v>
      </c>
      <c r="C12" s="111">
        <v>125838.03</v>
      </c>
      <c r="D12" s="115">
        <v>206241.84999999998</v>
      </c>
      <c r="E12" s="115">
        <v>292753.02999999997</v>
      </c>
      <c r="F12" s="115">
        <v>215908.25</v>
      </c>
      <c r="G12" s="115">
        <v>487590.44000000006</v>
      </c>
      <c r="H12" s="112">
        <v>223530.03999999998</v>
      </c>
      <c r="I12" s="109">
        <v>1551861.6400000001</v>
      </c>
      <c r="J12" s="401"/>
    </row>
    <row r="13" spans="1:10" ht="27" customHeight="1" thickBot="1" thickTop="1">
      <c r="A13" s="7"/>
      <c r="B13" s="113" t="s">
        <v>134</v>
      </c>
      <c r="C13" s="114">
        <v>3973949.8400000003</v>
      </c>
      <c r="D13" s="114">
        <v>23852124.27</v>
      </c>
      <c r="E13" s="114">
        <v>8999818.53</v>
      </c>
      <c r="F13" s="114">
        <v>11520593.31</v>
      </c>
      <c r="G13" s="114">
        <v>7052225.890000001</v>
      </c>
      <c r="H13" s="117">
        <v>23012197.31</v>
      </c>
      <c r="I13" s="104">
        <v>78410909.15</v>
      </c>
      <c r="J13" s="402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H16" s="429" t="s">
        <v>144</v>
      </c>
      <c r="I16" s="429"/>
      <c r="J16" s="20"/>
    </row>
    <row r="17" spans="2:10" ht="72" customHeight="1" thickBot="1">
      <c r="B17" s="78" t="s">
        <v>2</v>
      </c>
      <c r="C17" s="89" t="s">
        <v>166</v>
      </c>
      <c r="D17" s="90" t="s">
        <v>167</v>
      </c>
      <c r="E17" s="90" t="s">
        <v>171</v>
      </c>
      <c r="F17" s="90" t="s">
        <v>189</v>
      </c>
      <c r="G17" s="90" t="s">
        <v>169</v>
      </c>
      <c r="H17" s="91" t="s">
        <v>168</v>
      </c>
      <c r="I17" s="92" t="s">
        <v>136</v>
      </c>
      <c r="J17" s="395"/>
    </row>
    <row r="18" spans="2:10" ht="16.5" customHeight="1" thickTop="1">
      <c r="B18" s="68" t="s">
        <v>137</v>
      </c>
      <c r="C18" s="93">
        <v>0.05636881166137371</v>
      </c>
      <c r="D18" s="93">
        <v>0.3994364499068502</v>
      </c>
      <c r="E18" s="93">
        <v>0.1095377645478131</v>
      </c>
      <c r="F18" s="93">
        <v>0.17905322329770068</v>
      </c>
      <c r="G18" s="93">
        <v>0.07530024624725266</v>
      </c>
      <c r="H18" s="106">
        <v>0.18030350433900974</v>
      </c>
      <c r="I18" s="133">
        <v>1</v>
      </c>
      <c r="J18" s="403"/>
    </row>
    <row r="19" spans="2:10" ht="16.5" customHeight="1">
      <c r="B19" s="69" t="s">
        <v>139</v>
      </c>
      <c r="C19" s="93">
        <v>0.0745580499731759</v>
      </c>
      <c r="D19" s="93">
        <v>0.14894254653540248</v>
      </c>
      <c r="E19" s="93">
        <v>0.16479404351101135</v>
      </c>
      <c r="F19" s="93">
        <v>0.15684310134766627</v>
      </c>
      <c r="G19" s="93">
        <v>0.18077657055563254</v>
      </c>
      <c r="H19" s="94">
        <v>0.2740856880771114</v>
      </c>
      <c r="I19" s="133">
        <v>1</v>
      </c>
      <c r="J19" s="403"/>
    </row>
    <row r="20" spans="2:10" ht="16.5" customHeight="1">
      <c r="B20" s="69" t="s">
        <v>140</v>
      </c>
      <c r="C20" s="93">
        <v>0.011791851603846151</v>
      </c>
      <c r="D20" s="93">
        <v>0.012722879642861534</v>
      </c>
      <c r="E20" s="93">
        <v>0.09552429369206279</v>
      </c>
      <c r="F20" s="93">
        <v>0.010757657305550065</v>
      </c>
      <c r="G20" s="93">
        <v>0.07214123036258127</v>
      </c>
      <c r="H20" s="94">
        <v>0.7970620873930983</v>
      </c>
      <c r="I20" s="133">
        <v>1</v>
      </c>
      <c r="J20" s="403"/>
    </row>
    <row r="21" spans="2:10" ht="16.5" customHeight="1">
      <c r="B21" s="69" t="s">
        <v>141</v>
      </c>
      <c r="C21" s="93">
        <v>0.05282268711538818</v>
      </c>
      <c r="D21" s="93">
        <v>0.0897450300737928</v>
      </c>
      <c r="E21" s="93">
        <v>0.31837062401414823</v>
      </c>
      <c r="F21" s="93">
        <v>0.11550806835749647</v>
      </c>
      <c r="G21" s="93">
        <v>0.3022779540888567</v>
      </c>
      <c r="H21" s="94">
        <v>0.1212756363503177</v>
      </c>
      <c r="I21" s="133">
        <v>1</v>
      </c>
      <c r="J21" s="403"/>
    </row>
    <row r="22" spans="2:10" ht="16.5" customHeight="1" thickBot="1">
      <c r="B22" s="70" t="s">
        <v>142</v>
      </c>
      <c r="C22" s="97">
        <v>0.08108843388899024</v>
      </c>
      <c r="D22" s="95">
        <v>0.13289963788266584</v>
      </c>
      <c r="E22" s="95">
        <v>0.1886463473638023</v>
      </c>
      <c r="F22" s="95">
        <v>0.1391285437018728</v>
      </c>
      <c r="G22" s="95">
        <v>0.31419710844840526</v>
      </c>
      <c r="H22" s="96">
        <v>0.14403992871426344</v>
      </c>
      <c r="I22" s="135">
        <v>1</v>
      </c>
      <c r="J22" s="403"/>
    </row>
    <row r="23" spans="2:10" ht="27" customHeight="1" thickBot="1" thickTop="1">
      <c r="B23" s="113" t="s">
        <v>134</v>
      </c>
      <c r="C23" s="100">
        <v>0.05068108357725884</v>
      </c>
      <c r="D23" s="100">
        <v>0.30419395118058007</v>
      </c>
      <c r="E23" s="100">
        <v>0.11477763269882962</v>
      </c>
      <c r="F23" s="100">
        <v>0.14692589889451627</v>
      </c>
      <c r="G23" s="100">
        <v>0.08993934602274663</v>
      </c>
      <c r="H23" s="107">
        <v>0.29348208762606853</v>
      </c>
      <c r="I23" s="134">
        <v>1</v>
      </c>
      <c r="J23" s="404"/>
    </row>
    <row r="26" spans="2:10" ht="13.5">
      <c r="B26" s="1"/>
      <c r="C26" s="1"/>
      <c r="D26" s="1"/>
      <c r="E26" s="1"/>
      <c r="F26" s="1"/>
      <c r="G26" s="1"/>
      <c r="H26" s="1"/>
      <c r="I26" s="1"/>
      <c r="J26" s="1"/>
    </row>
  </sheetData>
  <sheetProtection/>
  <mergeCells count="3">
    <mergeCell ref="H6:I6"/>
    <mergeCell ref="H16:I16"/>
    <mergeCell ref="K1:L1"/>
  </mergeCells>
  <hyperlinks>
    <hyperlink ref="K1" location="INDICE!A1" display="VOLVER AL ÍNDICE"/>
  </hyperlinks>
  <printOptions/>
  <pageMargins left="0.5905511811023623" right="0.5905511811023623" top="0.984251968503937" bottom="0.7874015748031497" header="0" footer="0"/>
  <pageSetup horizontalDpi="300" verticalDpi="300" orientation="landscape" paperSize="9" scale="90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53"/>
  </sheetPr>
  <dimension ref="A1:N4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3.7109375" style="6" customWidth="1"/>
    <col min="3" max="7" width="12.7109375" style="6" customWidth="1"/>
    <col min="8" max="8" width="18.7109375" style="6" customWidth="1"/>
    <col min="9" max="9" width="8.421875" style="10" customWidth="1"/>
    <col min="10" max="16384" width="9.140625" style="6" customWidth="1"/>
  </cols>
  <sheetData>
    <row r="1" spans="1:11" ht="18" customHeight="1" thickBot="1" thickTop="1">
      <c r="A1" s="7"/>
      <c r="B1" s="2" t="s">
        <v>48</v>
      </c>
      <c r="C1" s="7"/>
      <c r="D1" s="7"/>
      <c r="E1" s="7"/>
      <c r="F1" s="7"/>
      <c r="G1" s="7"/>
      <c r="H1" s="7"/>
      <c r="I1" s="7"/>
      <c r="J1" s="468" t="s">
        <v>263</v>
      </c>
      <c r="K1" s="469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283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18"/>
      <c r="C6" s="18"/>
      <c r="D6" s="18"/>
      <c r="E6" s="18"/>
      <c r="F6" s="18"/>
      <c r="G6" s="466" t="s">
        <v>130</v>
      </c>
      <c r="H6" s="466"/>
      <c r="I6" s="20"/>
    </row>
    <row r="7" spans="1:9" ht="60" customHeight="1" thickBot="1">
      <c r="A7" s="7"/>
      <c r="B7" s="78" t="s">
        <v>2</v>
      </c>
      <c r="C7" s="89" t="s">
        <v>14</v>
      </c>
      <c r="D7" s="90" t="s">
        <v>17</v>
      </c>
      <c r="E7" s="90" t="s">
        <v>15</v>
      </c>
      <c r="F7" s="136" t="s">
        <v>18</v>
      </c>
      <c r="G7" s="91" t="s">
        <v>16</v>
      </c>
      <c r="H7" s="92" t="s">
        <v>188</v>
      </c>
      <c r="I7" s="395"/>
    </row>
    <row r="8" spans="1:9" ht="16.5" customHeight="1" thickTop="1">
      <c r="A8" s="7"/>
      <c r="B8" s="68" t="s">
        <v>131</v>
      </c>
      <c r="C8" s="34">
        <v>838102.6499999999</v>
      </c>
      <c r="D8" s="34">
        <v>5213121</v>
      </c>
      <c r="E8" s="34">
        <v>4371312.49</v>
      </c>
      <c r="F8" s="34">
        <v>1408147.99</v>
      </c>
      <c r="G8" s="50">
        <v>579505.92</v>
      </c>
      <c r="H8" s="130">
        <v>12897016.600000001</v>
      </c>
      <c r="I8" s="397"/>
    </row>
    <row r="9" spans="1:9" ht="16.5" customHeight="1">
      <c r="A9" s="7"/>
      <c r="B9" s="69" t="s">
        <v>132</v>
      </c>
      <c r="C9" s="34">
        <v>11995.44</v>
      </c>
      <c r="D9" s="34">
        <v>504494.13</v>
      </c>
      <c r="E9" s="34">
        <v>211321.08</v>
      </c>
      <c r="F9" s="34">
        <v>51258.99</v>
      </c>
      <c r="G9" s="51">
        <v>310552.39</v>
      </c>
      <c r="H9" s="130">
        <v>1089622.03</v>
      </c>
      <c r="I9" s="397"/>
    </row>
    <row r="10" spans="1:9" ht="16.5" customHeight="1">
      <c r="A10" s="7"/>
      <c r="B10" s="69" t="s">
        <v>133</v>
      </c>
      <c r="C10" s="34">
        <v>12707.84</v>
      </c>
      <c r="D10" s="34">
        <v>419890.13</v>
      </c>
      <c r="E10" s="34">
        <v>23541.34</v>
      </c>
      <c r="F10" s="34">
        <v>30847.21</v>
      </c>
      <c r="G10" s="51">
        <v>73588.79000000001</v>
      </c>
      <c r="H10" s="130">
        <v>560575.3</v>
      </c>
      <c r="I10" s="397"/>
    </row>
    <row r="11" spans="1:9" ht="16.5" customHeight="1">
      <c r="A11" s="7"/>
      <c r="B11" s="72" t="s">
        <v>141</v>
      </c>
      <c r="C11" s="34">
        <v>14367.03</v>
      </c>
      <c r="D11" s="34">
        <v>84741.75</v>
      </c>
      <c r="E11" s="34">
        <v>9419.97</v>
      </c>
      <c r="F11" s="34">
        <v>3159.07</v>
      </c>
      <c r="G11" s="51">
        <v>2838.55</v>
      </c>
      <c r="H11" s="130">
        <v>114526.38</v>
      </c>
      <c r="I11" s="397"/>
    </row>
    <row r="12" spans="1:9" ht="16.5" customHeight="1" thickBot="1">
      <c r="A12" s="7"/>
      <c r="B12" s="70" t="s">
        <v>142</v>
      </c>
      <c r="C12" s="37">
        <v>4667.25</v>
      </c>
      <c r="D12" s="38">
        <v>83131.26</v>
      </c>
      <c r="E12" s="38">
        <v>75638.1</v>
      </c>
      <c r="F12" s="38">
        <v>33090.14</v>
      </c>
      <c r="G12" s="52">
        <v>70155.16</v>
      </c>
      <c r="H12" s="132">
        <v>266681.91</v>
      </c>
      <c r="I12" s="397"/>
    </row>
    <row r="13" spans="1:9" ht="24" customHeight="1" thickBot="1" thickTop="1">
      <c r="A13" s="7"/>
      <c r="B13" s="88" t="s">
        <v>134</v>
      </c>
      <c r="C13" s="103">
        <v>881840.2099999998</v>
      </c>
      <c r="D13" s="103">
        <v>6305378.27</v>
      </c>
      <c r="E13" s="103">
        <v>4691232.9799999995</v>
      </c>
      <c r="F13" s="103">
        <v>1526503.4</v>
      </c>
      <c r="G13" s="105">
        <v>1036640.8100000002</v>
      </c>
      <c r="H13" s="131">
        <v>14928422.220000003</v>
      </c>
      <c r="I13" s="398"/>
    </row>
    <row r="14" spans="1:9" ht="12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7"/>
      <c r="B15" s="5" t="s">
        <v>9</v>
      </c>
      <c r="C15" s="7"/>
      <c r="D15" s="7"/>
      <c r="E15" s="7"/>
      <c r="F15" s="7"/>
      <c r="G15" s="7"/>
      <c r="H15" s="7"/>
      <c r="I15" s="7"/>
    </row>
    <row r="16" spans="1:9" ht="11.25" customHeight="1" thickBot="1">
      <c r="A16" s="7"/>
      <c r="B16" s="18"/>
      <c r="C16" s="18"/>
      <c r="D16" s="18"/>
      <c r="E16" s="18"/>
      <c r="F16" s="18"/>
      <c r="G16" s="429" t="s">
        <v>144</v>
      </c>
      <c r="H16" s="429"/>
      <c r="I16" s="20"/>
    </row>
    <row r="17" spans="1:9" ht="60" customHeight="1" thickBot="1">
      <c r="A17" s="7"/>
      <c r="B17" s="78" t="s">
        <v>2</v>
      </c>
      <c r="C17" s="89" t="s">
        <v>14</v>
      </c>
      <c r="D17" s="90" t="s">
        <v>17</v>
      </c>
      <c r="E17" s="90" t="s">
        <v>15</v>
      </c>
      <c r="F17" s="90" t="s">
        <v>18</v>
      </c>
      <c r="G17" s="137" t="s">
        <v>16</v>
      </c>
      <c r="H17" s="92" t="s">
        <v>188</v>
      </c>
      <c r="I17" s="395"/>
    </row>
    <row r="18" spans="1:9" ht="16.5" customHeight="1" thickTop="1">
      <c r="A18" s="7"/>
      <c r="B18" s="68" t="s">
        <v>131</v>
      </c>
      <c r="C18" s="93">
        <v>0.06498422666215688</v>
      </c>
      <c r="D18" s="93">
        <v>0.40421138947747026</v>
      </c>
      <c r="E18" s="93">
        <v>0.3389398203922603</v>
      </c>
      <c r="F18" s="93">
        <v>0.10918401004461759</v>
      </c>
      <c r="G18" s="106">
        <v>0.04493333132563387</v>
      </c>
      <c r="H18" s="133">
        <v>1</v>
      </c>
      <c r="I18" s="403"/>
    </row>
    <row r="19" spans="1:9" ht="16.5" customHeight="1">
      <c r="A19" s="7"/>
      <c r="B19" s="69" t="s">
        <v>132</v>
      </c>
      <c r="C19" s="93">
        <v>0.011008808256198712</v>
      </c>
      <c r="D19" s="93">
        <v>0.46299920165894587</v>
      </c>
      <c r="E19" s="93">
        <v>0.19393980130889973</v>
      </c>
      <c r="F19" s="93">
        <v>0.04704290899845334</v>
      </c>
      <c r="G19" s="94">
        <v>0.2850092797775023</v>
      </c>
      <c r="H19" s="133">
        <v>1</v>
      </c>
      <c r="I19" s="403"/>
    </row>
    <row r="20" spans="1:9" ht="16.5" customHeight="1">
      <c r="A20" s="7"/>
      <c r="B20" s="69" t="s">
        <v>133</v>
      </c>
      <c r="C20" s="93">
        <v>0.02266928278859236</v>
      </c>
      <c r="D20" s="93">
        <v>0.7490343045795987</v>
      </c>
      <c r="E20" s="93">
        <v>0.04199496481560996</v>
      </c>
      <c r="F20" s="93">
        <v>0.05502777236171483</v>
      </c>
      <c r="G20" s="94">
        <v>0.13127369329330066</v>
      </c>
      <c r="H20" s="133">
        <v>1</v>
      </c>
      <c r="I20" s="403"/>
    </row>
    <row r="21" spans="1:9" ht="16.5" customHeight="1">
      <c r="A21" s="7"/>
      <c r="B21" s="72" t="s">
        <v>141</v>
      </c>
      <c r="C21" s="93">
        <v>0.1254473423502952</v>
      </c>
      <c r="D21" s="93">
        <v>0.7399321448909849</v>
      </c>
      <c r="E21" s="93">
        <v>0.08225153017147664</v>
      </c>
      <c r="F21" s="93">
        <v>0.02758377589512565</v>
      </c>
      <c r="G21" s="94">
        <v>0.024785119375990056</v>
      </c>
      <c r="H21" s="133">
        <v>1</v>
      </c>
      <c r="I21" s="403"/>
    </row>
    <row r="22" spans="1:9" ht="16.5" customHeight="1" thickBot="1">
      <c r="A22" s="7"/>
      <c r="B22" s="70" t="s">
        <v>142</v>
      </c>
      <c r="C22" s="97">
        <v>0.01750118708839306</v>
      </c>
      <c r="D22" s="95">
        <v>0.311724406053639</v>
      </c>
      <c r="E22" s="95">
        <v>0.2836266621909226</v>
      </c>
      <c r="F22" s="95">
        <v>0.12408093222371178</v>
      </c>
      <c r="G22" s="96">
        <v>0.26306681244333374</v>
      </c>
      <c r="H22" s="135">
        <v>1</v>
      </c>
      <c r="I22" s="403"/>
    </row>
    <row r="23" spans="1:9" ht="24" customHeight="1" thickBot="1" thickTop="1">
      <c r="A23" s="7"/>
      <c r="B23" s="88" t="s">
        <v>134</v>
      </c>
      <c r="C23" s="100">
        <v>0.059071226483571396</v>
      </c>
      <c r="D23" s="100">
        <v>0.42237405782591797</v>
      </c>
      <c r="E23" s="100">
        <v>0.3142484122478148</v>
      </c>
      <c r="F23" s="100">
        <v>0.10225483828792724</v>
      </c>
      <c r="G23" s="107">
        <v>0.0694407483070237</v>
      </c>
      <c r="H23" s="134">
        <v>1</v>
      </c>
      <c r="I23" s="404"/>
    </row>
    <row r="24" spans="1:14" ht="19.5" customHeight="1">
      <c r="A24" s="7"/>
      <c r="B24" s="10"/>
      <c r="C24" s="10"/>
      <c r="D24" s="10"/>
      <c r="E24" s="10"/>
      <c r="F24" s="10"/>
      <c r="G24" s="10"/>
      <c r="H24" s="10"/>
      <c r="L24" s="10"/>
      <c r="M24" s="10"/>
      <c r="N24" s="10"/>
    </row>
    <row r="25" spans="1:14" ht="18" customHeight="1">
      <c r="A25" s="7"/>
      <c r="B25" s="2" t="s">
        <v>284</v>
      </c>
      <c r="L25" s="10"/>
      <c r="M25" s="10"/>
      <c r="N25" s="10"/>
    </row>
    <row r="26" spans="1:14" ht="6" customHeight="1">
      <c r="A26" s="7"/>
      <c r="B26" s="3"/>
      <c r="L26" s="10"/>
      <c r="M26" s="10"/>
      <c r="N26" s="10"/>
    </row>
    <row r="27" spans="1:14" ht="15" customHeight="1">
      <c r="A27" s="7"/>
      <c r="B27" s="4" t="s">
        <v>165</v>
      </c>
      <c r="L27" s="10"/>
      <c r="M27" s="10"/>
      <c r="N27" s="10"/>
    </row>
    <row r="28" spans="1:14" ht="11.25" customHeight="1" thickBot="1">
      <c r="A28" s="7"/>
      <c r="G28" s="429" t="s">
        <v>130</v>
      </c>
      <c r="H28" s="429"/>
      <c r="I28" s="20"/>
      <c r="L28" s="10"/>
      <c r="M28" s="10"/>
      <c r="N28" s="10"/>
    </row>
    <row r="29" spans="1:9" ht="60" customHeight="1" thickBot="1">
      <c r="A29" s="7"/>
      <c r="B29" s="78" t="s">
        <v>0</v>
      </c>
      <c r="C29" s="89" t="s">
        <v>14</v>
      </c>
      <c r="D29" s="90" t="s">
        <v>17</v>
      </c>
      <c r="E29" s="90" t="s">
        <v>15</v>
      </c>
      <c r="F29" s="90" t="s">
        <v>18</v>
      </c>
      <c r="G29" s="137" t="s">
        <v>16</v>
      </c>
      <c r="H29" s="92" t="s">
        <v>188</v>
      </c>
      <c r="I29" s="395"/>
    </row>
    <row r="30" spans="1:9" ht="16.5" customHeight="1" thickTop="1">
      <c r="A30" s="7"/>
      <c r="B30" s="68" t="s">
        <v>106</v>
      </c>
      <c r="C30" s="34">
        <v>41326.22</v>
      </c>
      <c r="D30" s="34">
        <v>612738.31</v>
      </c>
      <c r="E30" s="34">
        <v>272946.18</v>
      </c>
      <c r="F30" s="34">
        <v>254488.26</v>
      </c>
      <c r="G30" s="50">
        <v>87945.79000000001</v>
      </c>
      <c r="H30" s="130">
        <v>1269444.75</v>
      </c>
      <c r="I30" s="397"/>
    </row>
    <row r="31" spans="1:9" ht="16.5" customHeight="1">
      <c r="A31" s="7"/>
      <c r="B31" s="69" t="s">
        <v>107</v>
      </c>
      <c r="C31" s="34">
        <v>44671.6</v>
      </c>
      <c r="D31" s="34">
        <v>200866.51</v>
      </c>
      <c r="E31" s="34">
        <v>216182.13</v>
      </c>
      <c r="F31" s="34">
        <v>95163.98</v>
      </c>
      <c r="G31" s="51">
        <v>36712.66</v>
      </c>
      <c r="H31" s="130">
        <v>593596.89</v>
      </c>
      <c r="I31" s="397"/>
    </row>
    <row r="32" spans="1:9" ht="16.5" customHeight="1">
      <c r="A32" s="7"/>
      <c r="B32" s="69" t="s">
        <v>108</v>
      </c>
      <c r="C32" s="34">
        <v>159581.53999999998</v>
      </c>
      <c r="D32" s="34">
        <v>1076857.4300000002</v>
      </c>
      <c r="E32" s="34">
        <v>706542.28</v>
      </c>
      <c r="F32" s="34">
        <v>232869.74</v>
      </c>
      <c r="G32" s="51">
        <v>120934.5</v>
      </c>
      <c r="H32" s="130">
        <v>2296785.52</v>
      </c>
      <c r="I32" s="397"/>
    </row>
    <row r="33" spans="1:9" ht="16.5" customHeight="1">
      <c r="A33" s="7"/>
      <c r="B33" s="69" t="s">
        <v>109</v>
      </c>
      <c r="C33" s="34">
        <v>83305.36</v>
      </c>
      <c r="D33" s="34">
        <v>610165.39</v>
      </c>
      <c r="E33" s="34">
        <v>433726.08</v>
      </c>
      <c r="F33" s="34">
        <v>121942.8</v>
      </c>
      <c r="G33" s="51">
        <v>41803.56</v>
      </c>
      <c r="H33" s="130">
        <v>1290943.2</v>
      </c>
      <c r="I33" s="397"/>
    </row>
    <row r="34" spans="1:9" ht="16.5" customHeight="1">
      <c r="A34" s="7"/>
      <c r="B34" s="69" t="s">
        <v>110</v>
      </c>
      <c r="C34" s="34">
        <v>118946.73</v>
      </c>
      <c r="D34" s="34">
        <v>788385.6699999999</v>
      </c>
      <c r="E34" s="34">
        <v>784919.56</v>
      </c>
      <c r="F34" s="34">
        <v>226500.08</v>
      </c>
      <c r="G34" s="51">
        <v>66985.54000000001</v>
      </c>
      <c r="H34" s="130">
        <v>1985737.57</v>
      </c>
      <c r="I34" s="397"/>
    </row>
    <row r="35" spans="1:9" ht="16.5" customHeight="1">
      <c r="A35" s="7"/>
      <c r="B35" s="69" t="s">
        <v>111</v>
      </c>
      <c r="C35" s="34">
        <v>163582.01</v>
      </c>
      <c r="D35" s="34">
        <v>1054176.23</v>
      </c>
      <c r="E35" s="34">
        <v>1041809.9</v>
      </c>
      <c r="F35" s="34">
        <v>237055.36</v>
      </c>
      <c r="G35" s="51">
        <v>96591.37</v>
      </c>
      <c r="H35" s="130">
        <v>2593214.88</v>
      </c>
      <c r="I35" s="397"/>
    </row>
    <row r="36" spans="1:9" ht="16.5" customHeight="1" thickBot="1">
      <c r="A36" s="7"/>
      <c r="B36" s="70" t="s">
        <v>112</v>
      </c>
      <c r="C36" s="37">
        <v>226689.19</v>
      </c>
      <c r="D36" s="38">
        <v>869931.46</v>
      </c>
      <c r="E36" s="38">
        <v>915186.36</v>
      </c>
      <c r="F36" s="38">
        <v>240127.77</v>
      </c>
      <c r="G36" s="52">
        <v>128532.50000000001</v>
      </c>
      <c r="H36" s="132">
        <v>2867293.79</v>
      </c>
      <c r="I36" s="397"/>
    </row>
    <row r="37" spans="1:9" ht="24.75" customHeight="1" thickBot="1" thickTop="1">
      <c r="A37" s="7"/>
      <c r="B37" s="88" t="s">
        <v>1</v>
      </c>
      <c r="C37" s="103">
        <v>838102.6499999999</v>
      </c>
      <c r="D37" s="103">
        <v>5213121</v>
      </c>
      <c r="E37" s="103">
        <v>4371312.49</v>
      </c>
      <c r="F37" s="103">
        <v>1408147.99</v>
      </c>
      <c r="G37" s="105">
        <v>579505.92</v>
      </c>
      <c r="H37" s="131">
        <v>12897016.600000001</v>
      </c>
      <c r="I37" s="398"/>
    </row>
    <row r="38" spans="1:8" ht="12" customHeight="1">
      <c r="A38" s="7"/>
      <c r="B38" s="10"/>
      <c r="C38" s="10"/>
      <c r="D38" s="10"/>
      <c r="E38" s="10"/>
      <c r="F38" s="10"/>
      <c r="G38" s="10"/>
      <c r="H38" s="10"/>
    </row>
    <row r="39" spans="1:2" ht="15" customHeight="1">
      <c r="A39" s="7"/>
      <c r="B39" s="5" t="s">
        <v>10</v>
      </c>
    </row>
    <row r="40" spans="1:9" ht="11.25" customHeight="1" thickBot="1">
      <c r="A40" s="7"/>
      <c r="B40" s="3"/>
      <c r="C40" s="3"/>
      <c r="G40" s="429" t="s">
        <v>144</v>
      </c>
      <c r="H40" s="429"/>
      <c r="I40" s="20"/>
    </row>
    <row r="41" spans="1:9" ht="60" customHeight="1" thickBot="1">
      <c r="A41" s="7"/>
      <c r="B41" s="78" t="s">
        <v>0</v>
      </c>
      <c r="C41" s="89" t="s">
        <v>14</v>
      </c>
      <c r="D41" s="90" t="s">
        <v>17</v>
      </c>
      <c r="E41" s="90" t="s">
        <v>15</v>
      </c>
      <c r="F41" s="136" t="s">
        <v>18</v>
      </c>
      <c r="G41" s="91" t="s">
        <v>16</v>
      </c>
      <c r="H41" s="92" t="s">
        <v>188</v>
      </c>
      <c r="I41" s="395"/>
    </row>
    <row r="42" spans="1:9" ht="16.5" customHeight="1" thickTop="1">
      <c r="A42" s="7"/>
      <c r="B42" s="68" t="s">
        <v>106</v>
      </c>
      <c r="C42" s="93">
        <v>0.03255456371771989</v>
      </c>
      <c r="D42" s="93">
        <v>0.4826821411487188</v>
      </c>
      <c r="E42" s="93">
        <v>0.21501225634278293</v>
      </c>
      <c r="F42" s="93">
        <v>0.2004721040439137</v>
      </c>
      <c r="G42" s="106">
        <v>0.06927894262432453</v>
      </c>
      <c r="H42" s="133">
        <v>1</v>
      </c>
      <c r="I42" s="403"/>
    </row>
    <row r="43" spans="1:9" ht="16.5" customHeight="1">
      <c r="A43" s="7"/>
      <c r="B43" s="69" t="s">
        <v>107</v>
      </c>
      <c r="C43" s="93">
        <v>0.07525578511706825</v>
      </c>
      <c r="D43" s="93">
        <v>0.33838875065534796</v>
      </c>
      <c r="E43" s="93">
        <v>0.3641901324651482</v>
      </c>
      <c r="F43" s="93">
        <v>0.160317517836052</v>
      </c>
      <c r="G43" s="94">
        <v>0.061847797079934166</v>
      </c>
      <c r="H43" s="133">
        <v>1</v>
      </c>
      <c r="I43" s="403"/>
    </row>
    <row r="44" spans="1:9" ht="16.5" customHeight="1">
      <c r="A44" s="7"/>
      <c r="B44" s="69" t="s">
        <v>108</v>
      </c>
      <c r="C44" s="93">
        <v>0.0694803840456117</v>
      </c>
      <c r="D44" s="93">
        <v>0.46885415317317053</v>
      </c>
      <c r="E44" s="93">
        <v>0.30762222847869575</v>
      </c>
      <c r="F44" s="93">
        <v>0.10138941488972814</v>
      </c>
      <c r="G44" s="94">
        <v>0.05265380635106059</v>
      </c>
      <c r="H44" s="133">
        <v>1</v>
      </c>
      <c r="I44" s="403"/>
    </row>
    <row r="45" spans="1:9" ht="16.5" customHeight="1">
      <c r="A45" s="7"/>
      <c r="B45" s="69" t="s">
        <v>109</v>
      </c>
      <c r="C45" s="93">
        <v>0.06453061606428541</v>
      </c>
      <c r="D45" s="93">
        <v>0.4726508416481841</v>
      </c>
      <c r="E45" s="93">
        <v>0.335976114208588</v>
      </c>
      <c r="F45" s="93">
        <v>0.0944602365154408</v>
      </c>
      <c r="G45" s="94">
        <v>0.032382183817227586</v>
      </c>
      <c r="H45" s="133">
        <v>1</v>
      </c>
      <c r="I45" s="403"/>
    </row>
    <row r="46" spans="1:9" ht="16.5" customHeight="1">
      <c r="A46" s="7"/>
      <c r="B46" s="69" t="s">
        <v>110</v>
      </c>
      <c r="C46" s="93">
        <v>0.05990052854768719</v>
      </c>
      <c r="D46" s="93">
        <v>0.3970240992116596</v>
      </c>
      <c r="E46" s="93">
        <v>0.39527859665766407</v>
      </c>
      <c r="F46" s="93">
        <v>0.11406345099267069</v>
      </c>
      <c r="G46" s="94">
        <v>0.033733329626230525</v>
      </c>
      <c r="H46" s="133">
        <v>1</v>
      </c>
      <c r="I46" s="403"/>
    </row>
    <row r="47" spans="1:9" ht="16.5" customHeight="1">
      <c r="A47" s="7"/>
      <c r="B47" s="69" t="s">
        <v>111</v>
      </c>
      <c r="C47" s="93">
        <v>0.0630807771703053</v>
      </c>
      <c r="D47" s="93">
        <v>0.4065132581685634</v>
      </c>
      <c r="E47" s="93">
        <v>0.40174453263973253</v>
      </c>
      <c r="F47" s="93">
        <v>0.09141369727139619</v>
      </c>
      <c r="G47" s="94">
        <v>0.0372477308937854</v>
      </c>
      <c r="H47" s="133">
        <v>1</v>
      </c>
      <c r="I47" s="403"/>
    </row>
    <row r="48" spans="1:9" ht="16.5" customHeight="1" thickBot="1">
      <c r="A48" s="7"/>
      <c r="B48" s="70" t="s">
        <v>112</v>
      </c>
      <c r="C48" s="97">
        <v>0.07906032886849729</v>
      </c>
      <c r="D48" s="95">
        <v>0.3033980902249992</v>
      </c>
      <c r="E48" s="95">
        <v>0.3191812304660974</v>
      </c>
      <c r="F48" s="95">
        <v>0.08374718029853508</v>
      </c>
      <c r="G48" s="96">
        <v>0.04482711204839599</v>
      </c>
      <c r="H48" s="135">
        <v>1</v>
      </c>
      <c r="I48" s="403"/>
    </row>
    <row r="49" spans="1:9" ht="24" customHeight="1" thickBot="1" thickTop="1">
      <c r="A49" s="7"/>
      <c r="B49" s="88" t="s">
        <v>1</v>
      </c>
      <c r="C49" s="100">
        <v>0.06498422666215688</v>
      </c>
      <c r="D49" s="100">
        <v>0.40421138947747026</v>
      </c>
      <c r="E49" s="100">
        <v>0.3389398203922603</v>
      </c>
      <c r="F49" s="100">
        <v>0.10918401004461759</v>
      </c>
      <c r="G49" s="107">
        <v>0.04493333132563387</v>
      </c>
      <c r="H49" s="134">
        <v>1</v>
      </c>
      <c r="I49" s="404"/>
    </row>
  </sheetData>
  <sheetProtection/>
  <mergeCells count="5">
    <mergeCell ref="G40:H40"/>
    <mergeCell ref="G6:H6"/>
    <mergeCell ref="G16:H16"/>
    <mergeCell ref="G28:H28"/>
    <mergeCell ref="J1:K1"/>
  </mergeCells>
  <hyperlinks>
    <hyperlink ref="J1" location="INDICE!A1" display="VOLVER AL ÍNDICE"/>
  </hyperlinks>
  <printOptions/>
  <pageMargins left="0.3937007874015748" right="0.3937007874015748" top="0.3937007874015748" bottom="0.1968503937007874" header="0" footer="0"/>
  <pageSetup horizontalDpi="300" verticalDpi="300" orientation="portrait" paperSize="9" scale="85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5.421875" style="10" customWidth="1"/>
    <col min="12" max="12" width="13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285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9" t="s">
        <v>144</v>
      </c>
      <c r="J6" s="429"/>
      <c r="K6" s="20"/>
    </row>
    <row r="7" spans="1:11" ht="72" customHeight="1" thickBot="1">
      <c r="A7" s="7"/>
      <c r="B7" s="78" t="s">
        <v>8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187</v>
      </c>
      <c r="I7" s="91" t="s">
        <v>180</v>
      </c>
      <c r="J7" s="92" t="s">
        <v>186</v>
      </c>
      <c r="K7" s="395"/>
    </row>
    <row r="8" spans="1:11" ht="16.5" customHeight="1" thickTop="1">
      <c r="A8" s="7"/>
      <c r="B8" s="68" t="s">
        <v>113</v>
      </c>
      <c r="C8" s="93">
        <v>0.03802696999674983</v>
      </c>
      <c r="D8" s="93">
        <v>0.17045695497932603</v>
      </c>
      <c r="E8" s="93">
        <v>0.0785005578321184</v>
      </c>
      <c r="F8" s="93">
        <v>0.06771505848017087</v>
      </c>
      <c r="G8" s="93">
        <v>0.21524882685583951</v>
      </c>
      <c r="H8" s="93">
        <v>0.4300516318557953</v>
      </c>
      <c r="I8" s="106">
        <v>0</v>
      </c>
      <c r="J8" s="133">
        <v>1</v>
      </c>
      <c r="K8" s="403"/>
    </row>
    <row r="9" spans="1:11" ht="16.5" customHeight="1">
      <c r="A9" s="7"/>
      <c r="B9" s="69" t="s">
        <v>114</v>
      </c>
      <c r="C9" s="93">
        <v>1.8672197786588784E-05</v>
      </c>
      <c r="D9" s="93">
        <v>0.0019463543311829927</v>
      </c>
      <c r="E9" s="93">
        <v>0.021873590554713208</v>
      </c>
      <c r="F9" s="93">
        <v>0.03688892732002613</v>
      </c>
      <c r="G9" s="93">
        <v>0.16591892665093905</v>
      </c>
      <c r="H9" s="93">
        <v>0.773353528945352</v>
      </c>
      <c r="I9" s="94">
        <v>0</v>
      </c>
      <c r="J9" s="133">
        <v>1</v>
      </c>
      <c r="K9" s="403"/>
    </row>
    <row r="10" spans="1:11" ht="16.5" customHeight="1">
      <c r="A10" s="7"/>
      <c r="B10" s="69" t="s">
        <v>115</v>
      </c>
      <c r="C10" s="93">
        <v>0.02724269540395779</v>
      </c>
      <c r="D10" s="93">
        <v>0</v>
      </c>
      <c r="E10" s="93">
        <v>0.02497594534783027</v>
      </c>
      <c r="F10" s="93">
        <v>0.04943311203053337</v>
      </c>
      <c r="G10" s="93">
        <v>0.7664012636710607</v>
      </c>
      <c r="H10" s="93">
        <v>0.13194698354661794</v>
      </c>
      <c r="I10" s="94">
        <v>0</v>
      </c>
      <c r="J10" s="133">
        <v>1</v>
      </c>
      <c r="K10" s="403"/>
    </row>
    <row r="11" spans="1:11" ht="16.5" customHeight="1">
      <c r="A11" s="7"/>
      <c r="B11" s="69" t="s">
        <v>116</v>
      </c>
      <c r="C11" s="93">
        <v>0.005220001908910273</v>
      </c>
      <c r="D11" s="93">
        <v>0.020937027033392293</v>
      </c>
      <c r="E11" s="93">
        <v>0.5638650722720866</v>
      </c>
      <c r="F11" s="93">
        <v>0.021738025616584215</v>
      </c>
      <c r="G11" s="93">
        <v>0.07786643330031992</v>
      </c>
      <c r="H11" s="93">
        <v>0.31037343986870675</v>
      </c>
      <c r="I11" s="94">
        <v>0</v>
      </c>
      <c r="J11" s="133">
        <v>1</v>
      </c>
      <c r="K11" s="403"/>
    </row>
    <row r="12" spans="1:11" ht="16.5" customHeight="1">
      <c r="A12" s="7"/>
      <c r="B12" s="69" t="s">
        <v>117</v>
      </c>
      <c r="C12" s="93">
        <v>0</v>
      </c>
      <c r="D12" s="93">
        <v>0.27509535023675497</v>
      </c>
      <c r="E12" s="93">
        <v>0.10383790750011125</v>
      </c>
      <c r="F12" s="93">
        <v>0.025703927597677152</v>
      </c>
      <c r="G12" s="93">
        <v>0.29661663883400835</v>
      </c>
      <c r="H12" s="93">
        <v>0.2987461758314483</v>
      </c>
      <c r="I12" s="94">
        <v>0</v>
      </c>
      <c r="J12" s="133">
        <v>1</v>
      </c>
      <c r="K12" s="403"/>
    </row>
    <row r="13" spans="1:11" ht="16.5" customHeight="1">
      <c r="A13" s="7"/>
      <c r="B13" s="69" t="s">
        <v>118</v>
      </c>
      <c r="C13" s="93">
        <v>0.3795179351548903</v>
      </c>
      <c r="D13" s="93">
        <v>0.026903249705616365</v>
      </c>
      <c r="E13" s="93">
        <v>0.030897347546527103</v>
      </c>
      <c r="F13" s="93">
        <v>0.006477474736813786</v>
      </c>
      <c r="G13" s="93">
        <v>0.3052277153139506</v>
      </c>
      <c r="H13" s="93">
        <v>0.2509762775422018</v>
      </c>
      <c r="I13" s="94">
        <v>0</v>
      </c>
      <c r="J13" s="133">
        <v>1</v>
      </c>
      <c r="K13" s="403"/>
    </row>
    <row r="14" spans="1:11" ht="16.5" customHeight="1">
      <c r="A14" s="7"/>
      <c r="B14" s="69" t="s">
        <v>119</v>
      </c>
      <c r="C14" s="93">
        <v>0.02687601434674485</v>
      </c>
      <c r="D14" s="93">
        <v>0.18642236703739326</v>
      </c>
      <c r="E14" s="93">
        <v>0.05304878078507329</v>
      </c>
      <c r="F14" s="93">
        <v>0.11677815441422738</v>
      </c>
      <c r="G14" s="93">
        <v>0.1547162461723569</v>
      </c>
      <c r="H14" s="93">
        <v>0.46215843724420425</v>
      </c>
      <c r="I14" s="94">
        <v>0</v>
      </c>
      <c r="J14" s="133">
        <v>1</v>
      </c>
      <c r="K14" s="403"/>
    </row>
    <row r="15" spans="1:11" ht="16.5" customHeight="1">
      <c r="A15" s="7"/>
      <c r="B15" s="69" t="s">
        <v>120</v>
      </c>
      <c r="C15" s="93">
        <v>0.03919317762659506</v>
      </c>
      <c r="D15" s="93">
        <v>0.11168741100765539</v>
      </c>
      <c r="E15" s="93">
        <v>0.0907785657989494</v>
      </c>
      <c r="F15" s="93">
        <v>0.07734040304855971</v>
      </c>
      <c r="G15" s="93">
        <v>0.09792288397239728</v>
      </c>
      <c r="H15" s="93">
        <v>0.5830775585458432</v>
      </c>
      <c r="I15" s="94">
        <v>0</v>
      </c>
      <c r="J15" s="133">
        <v>1</v>
      </c>
      <c r="K15" s="403"/>
    </row>
    <row r="16" spans="1:11" ht="16.5" customHeight="1">
      <c r="A16" s="7"/>
      <c r="B16" s="69" t="s">
        <v>121</v>
      </c>
      <c r="C16" s="93">
        <v>0.004939327150405419</v>
      </c>
      <c r="D16" s="93">
        <v>0.001928722915460674</v>
      </c>
      <c r="E16" s="93">
        <v>0.14525029268305348</v>
      </c>
      <c r="F16" s="93">
        <v>0.02450267167290716</v>
      </c>
      <c r="G16" s="93">
        <v>0.03963748147969435</v>
      </c>
      <c r="H16" s="93">
        <v>0.783741504098479</v>
      </c>
      <c r="I16" s="94">
        <v>0</v>
      </c>
      <c r="J16" s="133">
        <v>1</v>
      </c>
      <c r="K16" s="403"/>
    </row>
    <row r="17" spans="1:11" ht="16.5" customHeight="1">
      <c r="A17" s="7"/>
      <c r="B17" s="69" t="s">
        <v>122</v>
      </c>
      <c r="C17" s="93">
        <v>0.567549290001964</v>
      </c>
      <c r="D17" s="93">
        <v>0.2198953147814504</v>
      </c>
      <c r="E17" s="93">
        <v>0.08944011339475547</v>
      </c>
      <c r="F17" s="93">
        <v>0.07846780459897706</v>
      </c>
      <c r="G17" s="93">
        <v>0.033531717230367256</v>
      </c>
      <c r="H17" s="93">
        <v>0.011115759992485916</v>
      </c>
      <c r="I17" s="94">
        <v>0</v>
      </c>
      <c r="J17" s="133">
        <v>1</v>
      </c>
      <c r="K17" s="403"/>
    </row>
    <row r="18" spans="1:11" ht="16.5" customHeight="1">
      <c r="A18" s="7"/>
      <c r="B18" s="69" t="s">
        <v>123</v>
      </c>
      <c r="C18" s="93">
        <v>0.09495352269759073</v>
      </c>
      <c r="D18" s="93">
        <v>0.09767800060532436</v>
      </c>
      <c r="E18" s="93">
        <v>0.02588228099488793</v>
      </c>
      <c r="F18" s="93">
        <v>0.06528278183861058</v>
      </c>
      <c r="G18" s="93">
        <v>0.6192566741157497</v>
      </c>
      <c r="H18" s="93">
        <v>0.09694673974783685</v>
      </c>
      <c r="I18" s="94">
        <v>0</v>
      </c>
      <c r="J18" s="133">
        <v>1</v>
      </c>
      <c r="K18" s="403"/>
    </row>
    <row r="19" spans="1:11" ht="16.5" customHeight="1">
      <c r="A19" s="7"/>
      <c r="B19" s="69" t="s">
        <v>124</v>
      </c>
      <c r="C19" s="93">
        <v>0</v>
      </c>
      <c r="D19" s="93">
        <v>0.006822605171704669</v>
      </c>
      <c r="E19" s="93">
        <v>0.005784189058143001</v>
      </c>
      <c r="F19" s="93">
        <v>0.007569268618476411</v>
      </c>
      <c r="G19" s="93">
        <v>0.5652299646440444</v>
      </c>
      <c r="H19" s="93">
        <v>0.4145939725076315</v>
      </c>
      <c r="I19" s="94">
        <v>0</v>
      </c>
      <c r="J19" s="133">
        <v>1</v>
      </c>
      <c r="K19" s="403"/>
    </row>
    <row r="20" spans="1:11" ht="16.5" customHeight="1">
      <c r="A20" s="7"/>
      <c r="B20" s="69" t="s">
        <v>125</v>
      </c>
      <c r="C20" s="93">
        <v>0.19671194457816196</v>
      </c>
      <c r="D20" s="93">
        <v>0</v>
      </c>
      <c r="E20" s="93">
        <v>0.074376295025011</v>
      </c>
      <c r="F20" s="93">
        <v>0.07948575734109127</v>
      </c>
      <c r="G20" s="93">
        <v>0.20653686766152496</v>
      </c>
      <c r="H20" s="93">
        <v>0.44288913539421076</v>
      </c>
      <c r="I20" s="94">
        <v>0</v>
      </c>
      <c r="J20" s="133">
        <v>1</v>
      </c>
      <c r="K20" s="403"/>
    </row>
    <row r="21" spans="1:11" ht="16.5" customHeight="1">
      <c r="A21" s="7"/>
      <c r="B21" s="69" t="s">
        <v>126</v>
      </c>
      <c r="C21" s="93">
        <v>0.006687569160055775</v>
      </c>
      <c r="D21" s="93">
        <v>0.00433267147617775</v>
      </c>
      <c r="E21" s="93">
        <v>0.35169142192011354</v>
      </c>
      <c r="F21" s="93">
        <v>0.06457466875833377</v>
      </c>
      <c r="G21" s="93">
        <v>0.39469063435499413</v>
      </c>
      <c r="H21" s="93">
        <v>0.17802303433032496</v>
      </c>
      <c r="I21" s="94">
        <v>0</v>
      </c>
      <c r="J21" s="133">
        <v>1</v>
      </c>
      <c r="K21" s="403"/>
    </row>
    <row r="22" spans="1:11" ht="16.5" customHeight="1">
      <c r="A22" s="7"/>
      <c r="B22" s="69" t="s">
        <v>127</v>
      </c>
      <c r="C22" s="93">
        <v>0.0015290718758235696</v>
      </c>
      <c r="D22" s="93">
        <v>0.11928432932817148</v>
      </c>
      <c r="E22" s="93">
        <v>0.1002640687774207</v>
      </c>
      <c r="F22" s="93">
        <v>0.051522367185978184</v>
      </c>
      <c r="G22" s="93">
        <v>0.22286017423522406</v>
      </c>
      <c r="H22" s="93">
        <v>0.504539988597382</v>
      </c>
      <c r="I22" s="94">
        <v>0</v>
      </c>
      <c r="J22" s="133">
        <v>1</v>
      </c>
      <c r="K22" s="403"/>
    </row>
    <row r="23" spans="1:11" ht="16.5" customHeight="1">
      <c r="A23" s="7"/>
      <c r="B23" s="69" t="s">
        <v>128</v>
      </c>
      <c r="C23" s="93">
        <v>0.001636977007630927</v>
      </c>
      <c r="D23" s="93">
        <v>0.0011846817127468432</v>
      </c>
      <c r="E23" s="93">
        <v>0.019930039461727105</v>
      </c>
      <c r="F23" s="93">
        <v>0.07663293124696569</v>
      </c>
      <c r="G23" s="93">
        <v>0.32113588361487677</v>
      </c>
      <c r="H23" s="93">
        <v>0.5794794869560527</v>
      </c>
      <c r="I23" s="94">
        <v>0</v>
      </c>
      <c r="J23" s="133">
        <v>1</v>
      </c>
      <c r="K23" s="403"/>
    </row>
    <row r="24" spans="1:11" ht="16.5" customHeight="1" thickBot="1">
      <c r="A24" s="7"/>
      <c r="B24" s="70" t="s">
        <v>129</v>
      </c>
      <c r="C24" s="97">
        <v>0.0053987123080267135</v>
      </c>
      <c r="D24" s="95">
        <v>0.20404596115937249</v>
      </c>
      <c r="E24" s="95">
        <v>0.029867558107287678</v>
      </c>
      <c r="F24" s="95">
        <v>0.16129428783438393</v>
      </c>
      <c r="G24" s="95">
        <v>0.22673542352174011</v>
      </c>
      <c r="H24" s="95">
        <v>0.3726580570691891</v>
      </c>
      <c r="I24" s="96">
        <v>0</v>
      </c>
      <c r="J24" s="135">
        <v>1</v>
      </c>
      <c r="K24" s="403"/>
    </row>
    <row r="25" spans="1:11" ht="27" customHeight="1" thickBot="1" thickTop="1">
      <c r="A25" s="7"/>
      <c r="B25" s="113" t="s">
        <v>1</v>
      </c>
      <c r="C25" s="100">
        <v>0.019197641133484128</v>
      </c>
      <c r="D25" s="100">
        <v>0.05074788400567292</v>
      </c>
      <c r="E25" s="100">
        <v>0.12532432141620856</v>
      </c>
      <c r="F25" s="100">
        <v>0.04177674791504216</v>
      </c>
      <c r="G25" s="100">
        <v>0.15548291392113975</v>
      </c>
      <c r="H25" s="100">
        <v>0.6074704916084523</v>
      </c>
      <c r="I25" s="107">
        <v>0</v>
      </c>
      <c r="J25" s="134">
        <v>1</v>
      </c>
      <c r="K25" s="404"/>
    </row>
  </sheetData>
  <sheetProtection/>
  <mergeCells count="2">
    <mergeCell ref="I6:J6"/>
    <mergeCell ref="L1:M1"/>
  </mergeCells>
  <hyperlinks>
    <hyperlink ref="L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4.421875" style="10" customWidth="1"/>
    <col min="12" max="12" width="12.710937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286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7" t="s">
        <v>130</v>
      </c>
      <c r="J6" s="467"/>
      <c r="K6" s="20"/>
    </row>
    <row r="7" spans="1:11" ht="72" customHeight="1" thickBot="1">
      <c r="A7" s="7"/>
      <c r="B7" s="78" t="s">
        <v>8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187</v>
      </c>
      <c r="I7" s="91" t="s">
        <v>180</v>
      </c>
      <c r="J7" s="92" t="s">
        <v>186</v>
      </c>
      <c r="K7" s="395"/>
    </row>
    <row r="8" spans="1:11" ht="16.5" customHeight="1" thickTop="1">
      <c r="A8" s="7"/>
      <c r="B8" s="68" t="s">
        <v>113</v>
      </c>
      <c r="C8" s="98">
        <v>3742.83</v>
      </c>
      <c r="D8" s="98">
        <v>16777.34</v>
      </c>
      <c r="E8" s="98">
        <v>7726.470000000001</v>
      </c>
      <c r="F8" s="98">
        <v>6664.9</v>
      </c>
      <c r="G8" s="98">
        <v>21186.01</v>
      </c>
      <c r="H8" s="98">
        <v>42328.119999999995</v>
      </c>
      <c r="I8" s="126">
        <v>0</v>
      </c>
      <c r="J8" s="130">
        <v>98425.67</v>
      </c>
      <c r="K8" s="397"/>
    </row>
    <row r="9" spans="1:11" ht="16.5" customHeight="1">
      <c r="A9" s="7"/>
      <c r="B9" s="69" t="s">
        <v>114</v>
      </c>
      <c r="C9" s="98">
        <v>0.84</v>
      </c>
      <c r="D9" s="98">
        <v>87.56</v>
      </c>
      <c r="E9" s="98">
        <v>984.02</v>
      </c>
      <c r="F9" s="98">
        <v>1659.51</v>
      </c>
      <c r="G9" s="98">
        <v>7464.14</v>
      </c>
      <c r="H9" s="98">
        <v>34790.6</v>
      </c>
      <c r="I9" s="127">
        <v>0</v>
      </c>
      <c r="J9" s="130">
        <v>44986.67</v>
      </c>
      <c r="K9" s="397"/>
    </row>
    <row r="10" spans="1:11" ht="16.5" customHeight="1">
      <c r="A10" s="7"/>
      <c r="B10" s="69" t="s">
        <v>115</v>
      </c>
      <c r="C10" s="98">
        <v>339.76</v>
      </c>
      <c r="D10" s="98">
        <v>0</v>
      </c>
      <c r="E10" s="98">
        <v>311.49</v>
      </c>
      <c r="F10" s="98">
        <v>616.51</v>
      </c>
      <c r="G10" s="98">
        <v>9558.25</v>
      </c>
      <c r="H10" s="98">
        <v>1645.5900000000001</v>
      </c>
      <c r="I10" s="127">
        <v>0</v>
      </c>
      <c r="J10" s="130">
        <v>12471.6</v>
      </c>
      <c r="K10" s="397"/>
    </row>
    <row r="11" spans="1:11" ht="16.5" customHeight="1">
      <c r="A11" s="7"/>
      <c r="B11" s="69" t="s">
        <v>116</v>
      </c>
      <c r="C11" s="98">
        <v>210.56</v>
      </c>
      <c r="D11" s="98">
        <v>844.54</v>
      </c>
      <c r="E11" s="98">
        <v>22744.71</v>
      </c>
      <c r="F11" s="98">
        <v>876.85</v>
      </c>
      <c r="G11" s="98">
        <v>3140.91</v>
      </c>
      <c r="H11" s="98">
        <v>12519.580000000005</v>
      </c>
      <c r="I11" s="127">
        <v>0</v>
      </c>
      <c r="J11" s="130">
        <v>40337.15</v>
      </c>
      <c r="K11" s="397"/>
    </row>
    <row r="12" spans="1:11" ht="16.5" customHeight="1">
      <c r="A12" s="7"/>
      <c r="B12" s="69" t="s">
        <v>117</v>
      </c>
      <c r="C12" s="98">
        <v>0</v>
      </c>
      <c r="D12" s="98">
        <v>5686.54</v>
      </c>
      <c r="E12" s="98">
        <v>2146.45</v>
      </c>
      <c r="F12" s="98">
        <v>531.33</v>
      </c>
      <c r="G12" s="98">
        <v>6131.41</v>
      </c>
      <c r="H12" s="98">
        <v>6175.43</v>
      </c>
      <c r="I12" s="127">
        <v>0</v>
      </c>
      <c r="J12" s="130">
        <v>20671.16</v>
      </c>
      <c r="K12" s="397"/>
    </row>
    <row r="13" spans="1:11" ht="16.5" customHeight="1">
      <c r="A13" s="7"/>
      <c r="B13" s="69" t="s">
        <v>118</v>
      </c>
      <c r="C13" s="98">
        <v>1833.88</v>
      </c>
      <c r="D13" s="98">
        <v>130</v>
      </c>
      <c r="E13" s="98">
        <v>149.3</v>
      </c>
      <c r="F13" s="98">
        <v>31.3</v>
      </c>
      <c r="G13" s="98">
        <v>1474.9</v>
      </c>
      <c r="H13" s="98">
        <v>1212.7499999999995</v>
      </c>
      <c r="I13" s="127">
        <v>0</v>
      </c>
      <c r="J13" s="130">
        <v>4832.13</v>
      </c>
      <c r="K13" s="397"/>
    </row>
    <row r="14" spans="1:11" ht="16.5" customHeight="1">
      <c r="A14" s="7"/>
      <c r="B14" s="69" t="s">
        <v>119</v>
      </c>
      <c r="C14" s="98">
        <v>1102.56</v>
      </c>
      <c r="D14" s="98">
        <v>7647.78</v>
      </c>
      <c r="E14" s="98">
        <v>2176.2699999999995</v>
      </c>
      <c r="F14" s="98">
        <v>4790.7</v>
      </c>
      <c r="G14" s="98">
        <v>6347.07</v>
      </c>
      <c r="H14" s="98">
        <v>18959.56</v>
      </c>
      <c r="I14" s="127">
        <v>0</v>
      </c>
      <c r="J14" s="130">
        <v>41023.94</v>
      </c>
      <c r="K14" s="397"/>
    </row>
    <row r="15" spans="1:11" ht="16.5" customHeight="1">
      <c r="A15" s="7"/>
      <c r="B15" s="69" t="s">
        <v>120</v>
      </c>
      <c r="C15" s="98">
        <v>691.72</v>
      </c>
      <c r="D15" s="98">
        <v>1971.17</v>
      </c>
      <c r="E15" s="98">
        <v>1602.15</v>
      </c>
      <c r="F15" s="98">
        <v>1364.98</v>
      </c>
      <c r="G15" s="98">
        <v>1728.24</v>
      </c>
      <c r="H15" s="98">
        <v>10290.730000000001</v>
      </c>
      <c r="I15" s="127">
        <v>0</v>
      </c>
      <c r="J15" s="130">
        <v>17648.99</v>
      </c>
      <c r="K15" s="397"/>
    </row>
    <row r="16" spans="1:11" ht="16.5" customHeight="1">
      <c r="A16" s="7"/>
      <c r="B16" s="69" t="s">
        <v>121</v>
      </c>
      <c r="C16" s="98">
        <v>2587.77</v>
      </c>
      <c r="D16" s="98">
        <v>1010.48</v>
      </c>
      <c r="E16" s="98">
        <v>76098.29000000001</v>
      </c>
      <c r="F16" s="98">
        <v>12837.23</v>
      </c>
      <c r="G16" s="98">
        <v>20766.53</v>
      </c>
      <c r="H16" s="98">
        <v>410611.14</v>
      </c>
      <c r="I16" s="127">
        <v>0</v>
      </c>
      <c r="J16" s="130">
        <v>523911.44</v>
      </c>
      <c r="K16" s="397"/>
    </row>
    <row r="17" spans="1:11" ht="16.5" customHeight="1">
      <c r="A17" s="7"/>
      <c r="B17" s="69" t="s">
        <v>122</v>
      </c>
      <c r="C17" s="98">
        <v>3323.37</v>
      </c>
      <c r="D17" s="98">
        <v>1287.63</v>
      </c>
      <c r="E17" s="98">
        <v>523.7299999999998</v>
      </c>
      <c r="F17" s="98">
        <v>459.48</v>
      </c>
      <c r="G17" s="98">
        <v>196.35</v>
      </c>
      <c r="H17" s="98">
        <v>65.09000000000015</v>
      </c>
      <c r="I17" s="127">
        <v>0</v>
      </c>
      <c r="J17" s="130">
        <v>5855.65</v>
      </c>
      <c r="K17" s="397"/>
    </row>
    <row r="18" spans="1:11" ht="16.5" customHeight="1">
      <c r="A18" s="7"/>
      <c r="B18" s="69" t="s">
        <v>123</v>
      </c>
      <c r="C18" s="98">
        <v>1832.17</v>
      </c>
      <c r="D18" s="98">
        <v>1884.7399999999998</v>
      </c>
      <c r="E18" s="98">
        <v>499.4100000000003</v>
      </c>
      <c r="F18" s="98">
        <v>1259.66</v>
      </c>
      <c r="G18" s="98">
        <v>11948.83</v>
      </c>
      <c r="H18" s="98">
        <v>1870.630000000001</v>
      </c>
      <c r="I18" s="127">
        <v>0</v>
      </c>
      <c r="J18" s="130">
        <v>19295.44</v>
      </c>
      <c r="K18" s="397"/>
    </row>
    <row r="19" spans="1:11" ht="16.5" customHeight="1">
      <c r="A19" s="7"/>
      <c r="B19" s="69" t="s">
        <v>124</v>
      </c>
      <c r="C19" s="98">
        <v>0</v>
      </c>
      <c r="D19" s="98">
        <v>452.03</v>
      </c>
      <c r="E19" s="98">
        <v>383.23</v>
      </c>
      <c r="F19" s="98">
        <v>501.5</v>
      </c>
      <c r="G19" s="98">
        <v>37449.17</v>
      </c>
      <c r="H19" s="98">
        <v>27468.82</v>
      </c>
      <c r="I19" s="127">
        <v>0</v>
      </c>
      <c r="J19" s="130">
        <v>66254.75</v>
      </c>
      <c r="K19" s="397"/>
    </row>
    <row r="20" spans="1:11" ht="16.5" customHeight="1">
      <c r="A20" s="7"/>
      <c r="B20" s="69" t="s">
        <v>125</v>
      </c>
      <c r="C20" s="98">
        <v>3759.48</v>
      </c>
      <c r="D20" s="98">
        <v>0</v>
      </c>
      <c r="E20" s="98">
        <v>1421.45</v>
      </c>
      <c r="F20" s="98">
        <v>1519.1</v>
      </c>
      <c r="G20" s="98">
        <v>3947.25</v>
      </c>
      <c r="H20" s="98">
        <v>8464.319999999998</v>
      </c>
      <c r="I20" s="127">
        <v>0</v>
      </c>
      <c r="J20" s="130">
        <v>19111.6</v>
      </c>
      <c r="K20" s="397"/>
    </row>
    <row r="21" spans="1:11" ht="16.5" customHeight="1">
      <c r="A21" s="7"/>
      <c r="B21" s="69" t="s">
        <v>126</v>
      </c>
      <c r="C21" s="98">
        <v>94.34</v>
      </c>
      <c r="D21" s="98">
        <v>61.12</v>
      </c>
      <c r="E21" s="98">
        <v>4961.2300000000005</v>
      </c>
      <c r="F21" s="98">
        <v>910.94</v>
      </c>
      <c r="G21" s="98">
        <v>5567.81</v>
      </c>
      <c r="H21" s="98">
        <v>2511.329999999998</v>
      </c>
      <c r="I21" s="127">
        <v>0</v>
      </c>
      <c r="J21" s="130">
        <v>14106.77</v>
      </c>
      <c r="K21" s="397"/>
    </row>
    <row r="22" spans="1:11" ht="16.5" customHeight="1">
      <c r="A22" s="7"/>
      <c r="B22" s="69" t="s">
        <v>127</v>
      </c>
      <c r="C22" s="98">
        <v>98.75</v>
      </c>
      <c r="D22" s="98">
        <v>7703.58</v>
      </c>
      <c r="E22" s="98">
        <v>6475.219999999999</v>
      </c>
      <c r="F22" s="98">
        <v>3327.4</v>
      </c>
      <c r="G22" s="98">
        <v>14392.68</v>
      </c>
      <c r="H22" s="98">
        <v>32584.030000000002</v>
      </c>
      <c r="I22" s="127">
        <v>0</v>
      </c>
      <c r="J22" s="130">
        <v>64581.66</v>
      </c>
      <c r="K22" s="397"/>
    </row>
    <row r="23" spans="1:11" ht="16.5" customHeight="1">
      <c r="A23" s="7"/>
      <c r="B23" s="69" t="s">
        <v>128</v>
      </c>
      <c r="C23" s="98">
        <v>7.89</v>
      </c>
      <c r="D23" s="98">
        <v>5.71</v>
      </c>
      <c r="E23" s="98">
        <v>96.06</v>
      </c>
      <c r="F23" s="98">
        <v>369.36</v>
      </c>
      <c r="G23" s="98">
        <v>1547.83</v>
      </c>
      <c r="H23" s="98">
        <v>2793.0099999999998</v>
      </c>
      <c r="I23" s="127">
        <v>0</v>
      </c>
      <c r="J23" s="130">
        <v>4819.86</v>
      </c>
      <c r="K23" s="397"/>
    </row>
    <row r="24" spans="1:11" ht="16.5" customHeight="1" thickBot="1">
      <c r="A24" s="7"/>
      <c r="B24" s="70" t="s">
        <v>129</v>
      </c>
      <c r="C24" s="111">
        <v>180.07</v>
      </c>
      <c r="D24" s="115">
        <v>6805.8</v>
      </c>
      <c r="E24" s="115">
        <v>996.21</v>
      </c>
      <c r="F24" s="115">
        <v>5379.85</v>
      </c>
      <c r="G24" s="115">
        <v>7562.59</v>
      </c>
      <c r="H24" s="115">
        <v>12429.73</v>
      </c>
      <c r="I24" s="128">
        <v>0</v>
      </c>
      <c r="J24" s="132">
        <v>33354.25</v>
      </c>
      <c r="K24" s="397"/>
    </row>
    <row r="25" spans="1:11" ht="27" customHeight="1" thickBot="1" thickTop="1">
      <c r="A25" s="7"/>
      <c r="B25" s="113" t="s">
        <v>1</v>
      </c>
      <c r="C25" s="114">
        <v>19805.99</v>
      </c>
      <c r="D25" s="114">
        <v>52356.020000000004</v>
      </c>
      <c r="E25" s="114">
        <v>129295.69</v>
      </c>
      <c r="F25" s="114">
        <v>43100.6</v>
      </c>
      <c r="G25" s="114">
        <v>160409.96999999997</v>
      </c>
      <c r="H25" s="114">
        <v>626720.4599999998</v>
      </c>
      <c r="I25" s="129">
        <v>0</v>
      </c>
      <c r="J25" s="131">
        <v>1031688.73</v>
      </c>
      <c r="K25" s="398"/>
    </row>
  </sheetData>
  <sheetProtection/>
  <mergeCells count="2">
    <mergeCell ref="I6:J6"/>
    <mergeCell ref="L1:M1"/>
  </mergeCells>
  <hyperlinks>
    <hyperlink ref="L1" location="INDICE!A1" display="VOLVER AL ÍNDICE"/>
  </hyperlinks>
  <printOptions/>
  <pageMargins left="0.7874015748031497" right="0.7874015748031497" top="0.984251968503937" bottom="0.7874015748031497" header="0" footer="0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6.7109375" style="6" customWidth="1"/>
    <col min="4" max="4" width="18.00390625" style="6" customWidth="1"/>
    <col min="5" max="5" width="17.57421875" style="6" customWidth="1"/>
    <col min="6" max="6" width="17.8515625" style="6" customWidth="1"/>
    <col min="7" max="7" width="18.28125" style="6" customWidth="1"/>
    <col min="8" max="8" width="22.57421875" style="6" customWidth="1"/>
    <col min="9" max="9" width="12.140625" style="10" customWidth="1"/>
    <col min="10" max="10" width="14.7109375" style="6" customWidth="1"/>
    <col min="11" max="16384" width="9.140625" style="6" customWidth="1"/>
  </cols>
  <sheetData>
    <row r="1" spans="1:11" ht="18.75" thickBot="1" thickTop="1">
      <c r="A1" s="7"/>
      <c r="B1" s="2" t="s">
        <v>72</v>
      </c>
      <c r="J1" s="425" t="s">
        <v>263</v>
      </c>
      <c r="K1" s="426"/>
    </row>
    <row r="2" spans="1:2" ht="12" customHeight="1" thickTop="1">
      <c r="A2" s="7"/>
      <c r="B2" s="2"/>
    </row>
    <row r="3" spans="1:2" ht="18">
      <c r="A3" s="7"/>
      <c r="B3" s="2" t="s">
        <v>363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101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G6" s="429" t="s">
        <v>130</v>
      </c>
      <c r="H6" s="429"/>
      <c r="I6" s="20"/>
    </row>
    <row r="7" spans="1:10" ht="69" customHeight="1" thickBot="1">
      <c r="A7" s="7"/>
      <c r="B7" s="213" t="s">
        <v>143</v>
      </c>
      <c r="C7" s="227" t="s">
        <v>255</v>
      </c>
      <c r="D7" s="215" t="s">
        <v>256</v>
      </c>
      <c r="E7" s="227" t="s">
        <v>257</v>
      </c>
      <c r="F7" s="227" t="s">
        <v>258</v>
      </c>
      <c r="G7" s="245" t="s">
        <v>259</v>
      </c>
      <c r="H7" s="217" t="s">
        <v>260</v>
      </c>
      <c r="I7" s="391"/>
      <c r="J7" s="11"/>
    </row>
    <row r="8" spans="1:10" ht="18" customHeight="1" thickTop="1">
      <c r="A8" s="7"/>
      <c r="B8" s="218" t="s">
        <v>113</v>
      </c>
      <c r="C8" s="98">
        <v>787419.5099999998</v>
      </c>
      <c r="D8" s="98">
        <v>85094.19</v>
      </c>
      <c r="E8" s="98">
        <v>1257986.98</v>
      </c>
      <c r="F8" s="98">
        <v>2130500.6799999997</v>
      </c>
      <c r="G8" s="116">
        <v>1938166.1500000001</v>
      </c>
      <c r="H8" s="249">
        <v>1.0992353158164483</v>
      </c>
      <c r="I8" s="392"/>
      <c r="J8" s="7"/>
    </row>
    <row r="9" spans="1:10" ht="18" customHeight="1">
      <c r="A9" s="7"/>
      <c r="B9" s="219" t="s">
        <v>114</v>
      </c>
      <c r="C9" s="98">
        <v>100182.63000000012</v>
      </c>
      <c r="D9" s="98">
        <v>63319.85</v>
      </c>
      <c r="E9" s="98">
        <v>289757.03</v>
      </c>
      <c r="F9" s="98">
        <v>453259.5100000001</v>
      </c>
      <c r="G9" s="110">
        <v>439544.79</v>
      </c>
      <c r="H9" s="249">
        <v>1.0312020988805262</v>
      </c>
      <c r="I9" s="392"/>
      <c r="J9" s="7"/>
    </row>
    <row r="10" spans="1:10" ht="18" customHeight="1">
      <c r="A10" s="7"/>
      <c r="B10" s="219" t="s">
        <v>115</v>
      </c>
      <c r="C10" s="98">
        <v>92493.21999999997</v>
      </c>
      <c r="D10" s="98">
        <v>7060.29</v>
      </c>
      <c r="E10" s="98">
        <v>133254.88</v>
      </c>
      <c r="F10" s="98">
        <v>232808.38999999996</v>
      </c>
      <c r="G10" s="110">
        <v>227407.19999999998</v>
      </c>
      <c r="H10" s="249">
        <v>1.0237511829001016</v>
      </c>
      <c r="I10" s="392"/>
      <c r="J10" s="7"/>
    </row>
    <row r="11" spans="1:10" ht="18" customHeight="1">
      <c r="A11" s="7"/>
      <c r="B11" s="219" t="s">
        <v>116</v>
      </c>
      <c r="C11" s="98">
        <v>137487.69999999995</v>
      </c>
      <c r="D11" s="98">
        <v>10472.33</v>
      </c>
      <c r="E11" s="98">
        <v>139932.71</v>
      </c>
      <c r="F11" s="98">
        <v>287892.73999999993</v>
      </c>
      <c r="G11" s="110">
        <v>253403.13999999998</v>
      </c>
      <c r="H11" s="249">
        <v>1.136105653623708</v>
      </c>
      <c r="I11" s="392"/>
      <c r="J11" s="7"/>
    </row>
    <row r="12" spans="1:10" ht="18" customHeight="1">
      <c r="A12" s="7"/>
      <c r="B12" s="219" t="s">
        <v>117</v>
      </c>
      <c r="C12" s="98">
        <v>200137.77000000002</v>
      </c>
      <c r="D12" s="98">
        <v>2685.71</v>
      </c>
      <c r="E12" s="98">
        <v>264839.64</v>
      </c>
      <c r="F12" s="98">
        <v>467663.12</v>
      </c>
      <c r="G12" s="110">
        <v>392936.04000000004</v>
      </c>
      <c r="H12" s="249">
        <v>1.1901761925426844</v>
      </c>
      <c r="I12" s="392"/>
      <c r="J12" s="7"/>
    </row>
    <row r="13" spans="1:10" ht="18" customHeight="1">
      <c r="A13" s="7"/>
      <c r="B13" s="219" t="s">
        <v>118</v>
      </c>
      <c r="C13" s="98">
        <v>41597.26999999996</v>
      </c>
      <c r="D13" s="98">
        <v>1804.47</v>
      </c>
      <c r="E13" s="98">
        <v>70964.51</v>
      </c>
      <c r="F13" s="98">
        <v>114366.24999999996</v>
      </c>
      <c r="G13" s="110">
        <v>113873.09</v>
      </c>
      <c r="H13" s="249">
        <v>1.0043307861409572</v>
      </c>
      <c r="I13" s="392"/>
      <c r="J13" s="7"/>
    </row>
    <row r="14" spans="1:10" ht="18" customHeight="1">
      <c r="A14" s="7"/>
      <c r="B14" s="219" t="s">
        <v>119</v>
      </c>
      <c r="C14" s="98">
        <v>248965.45999999996</v>
      </c>
      <c r="D14" s="98">
        <v>30976.92</v>
      </c>
      <c r="E14" s="98">
        <v>448677.81</v>
      </c>
      <c r="F14" s="98">
        <v>728620.19</v>
      </c>
      <c r="G14" s="110">
        <v>716191.46</v>
      </c>
      <c r="H14" s="249">
        <v>1.0173539209752653</v>
      </c>
      <c r="I14" s="392"/>
      <c r="J14" s="7"/>
    </row>
    <row r="15" spans="1:10" ht="18" customHeight="1">
      <c r="A15" s="7"/>
      <c r="B15" s="219" t="s">
        <v>120</v>
      </c>
      <c r="C15" s="98">
        <v>141583.8700000001</v>
      </c>
      <c r="D15" s="98">
        <v>16403.84</v>
      </c>
      <c r="E15" s="98">
        <v>265030.25</v>
      </c>
      <c r="F15" s="98">
        <v>423017.9600000001</v>
      </c>
      <c r="G15" s="110">
        <v>417612.61</v>
      </c>
      <c r="H15" s="249">
        <v>1.0129434549402139</v>
      </c>
      <c r="I15" s="392"/>
      <c r="J15" s="7"/>
    </row>
    <row r="16" spans="1:10" ht="18" customHeight="1">
      <c r="A16" s="7"/>
      <c r="B16" s="219" t="s">
        <v>121</v>
      </c>
      <c r="C16" s="98">
        <v>1270903.37</v>
      </c>
      <c r="D16" s="98">
        <v>62935.3</v>
      </c>
      <c r="E16" s="98">
        <v>1327779.18</v>
      </c>
      <c r="F16" s="98">
        <v>2661617.85</v>
      </c>
      <c r="G16" s="110">
        <v>2688824.42</v>
      </c>
      <c r="H16" s="249">
        <v>0.9898816115334151</v>
      </c>
      <c r="I16" s="392"/>
      <c r="J16" s="7"/>
    </row>
    <row r="17" spans="1:10" ht="18" customHeight="1">
      <c r="A17" s="7"/>
      <c r="B17" s="219" t="s">
        <v>122</v>
      </c>
      <c r="C17" s="98">
        <v>118862.21999999997</v>
      </c>
      <c r="D17" s="98">
        <v>7545.02</v>
      </c>
      <c r="E17" s="98">
        <v>174405.05</v>
      </c>
      <c r="F17" s="98">
        <v>300812.29</v>
      </c>
      <c r="G17" s="110">
        <v>256480.29</v>
      </c>
      <c r="H17" s="249">
        <v>1.1728475899649051</v>
      </c>
      <c r="I17" s="392"/>
      <c r="J17" s="7"/>
    </row>
    <row r="18" spans="1:10" ht="18" customHeight="1">
      <c r="A18" s="7"/>
      <c r="B18" s="219" t="s">
        <v>123</v>
      </c>
      <c r="C18" s="98">
        <v>200378.55999999982</v>
      </c>
      <c r="D18" s="98">
        <v>9220.68</v>
      </c>
      <c r="E18" s="98">
        <v>446553.03</v>
      </c>
      <c r="F18" s="98">
        <v>656152.2699999998</v>
      </c>
      <c r="G18" s="110">
        <v>608750.4299999999</v>
      </c>
      <c r="H18" s="249">
        <v>1.0778674439704294</v>
      </c>
      <c r="I18" s="392"/>
      <c r="J18" s="7"/>
    </row>
    <row r="19" spans="1:10" ht="18" customHeight="1">
      <c r="A19" s="7"/>
      <c r="B19" s="219" t="s">
        <v>124</v>
      </c>
      <c r="C19" s="98">
        <v>282459.5800000001</v>
      </c>
      <c r="D19" s="98">
        <v>151098.36</v>
      </c>
      <c r="E19" s="98">
        <v>641306.92</v>
      </c>
      <c r="F19" s="98">
        <v>1074864.86</v>
      </c>
      <c r="G19" s="110">
        <v>1380568.99</v>
      </c>
      <c r="H19" s="249">
        <v>0.7785665676874287</v>
      </c>
      <c r="I19" s="392"/>
      <c r="J19" s="7"/>
    </row>
    <row r="20" spans="1:10" ht="18" customHeight="1">
      <c r="A20" s="7"/>
      <c r="B20" s="219" t="s">
        <v>125</v>
      </c>
      <c r="C20" s="98">
        <v>114453.79000000004</v>
      </c>
      <c r="D20" s="98">
        <v>10546.31</v>
      </c>
      <c r="E20" s="98">
        <v>126599.48</v>
      </c>
      <c r="F20" s="98">
        <v>251599.58000000002</v>
      </c>
      <c r="G20" s="110">
        <v>254354.52</v>
      </c>
      <c r="H20" s="249">
        <v>0.9891688970182249</v>
      </c>
      <c r="I20" s="392"/>
      <c r="J20" s="7"/>
    </row>
    <row r="21" spans="1:10" ht="18" customHeight="1">
      <c r="A21" s="7"/>
      <c r="B21" s="219" t="s">
        <v>126</v>
      </c>
      <c r="C21" s="98">
        <v>99154.54999999999</v>
      </c>
      <c r="D21" s="98">
        <v>23456.56</v>
      </c>
      <c r="E21" s="98">
        <v>137920.85</v>
      </c>
      <c r="F21" s="98">
        <v>260531.96</v>
      </c>
      <c r="G21" s="110">
        <v>279212.45</v>
      </c>
      <c r="H21" s="249">
        <v>0.9330957842316845</v>
      </c>
      <c r="I21" s="392"/>
      <c r="J21" s="7"/>
    </row>
    <row r="22" spans="1:10" ht="18" customHeight="1">
      <c r="A22" s="7"/>
      <c r="B22" s="219" t="s">
        <v>127</v>
      </c>
      <c r="C22" s="98">
        <v>340161.27</v>
      </c>
      <c r="D22" s="98">
        <v>66171.59</v>
      </c>
      <c r="E22" s="98">
        <v>415584.58</v>
      </c>
      <c r="F22" s="98">
        <v>821917.44</v>
      </c>
      <c r="G22" s="110">
        <v>873079.65</v>
      </c>
      <c r="H22" s="249">
        <v>0.9414002949215458</v>
      </c>
      <c r="I22" s="392"/>
      <c r="J22" s="7"/>
    </row>
    <row r="23" spans="1:10" ht="18" customHeight="1">
      <c r="A23" s="7"/>
      <c r="B23" s="219" t="s">
        <v>128</v>
      </c>
      <c r="C23" s="98">
        <v>40498.81999999998</v>
      </c>
      <c r="D23" s="98">
        <v>17466.2</v>
      </c>
      <c r="E23" s="98">
        <v>61465.24</v>
      </c>
      <c r="F23" s="98">
        <v>119430.25999999998</v>
      </c>
      <c r="G23" s="110">
        <v>113707.69</v>
      </c>
      <c r="H23" s="249">
        <v>1.0503270271342244</v>
      </c>
      <c r="I23" s="392"/>
      <c r="J23" s="7"/>
    </row>
    <row r="24" spans="1:10" ht="18" customHeight="1" thickBot="1">
      <c r="A24" s="7"/>
      <c r="B24" s="225" t="s">
        <v>129</v>
      </c>
      <c r="C24" s="111">
        <v>388762.33999999985</v>
      </c>
      <c r="D24" s="115">
        <v>27085.59</v>
      </c>
      <c r="E24" s="115">
        <v>693555.73</v>
      </c>
      <c r="F24" s="115">
        <v>1109403.66</v>
      </c>
      <c r="G24" s="112">
        <v>1047068.47</v>
      </c>
      <c r="H24" s="251">
        <v>1.0595330599535673</v>
      </c>
      <c r="I24" s="392"/>
      <c r="J24" s="7"/>
    </row>
    <row r="25" spans="1:10" ht="27" customHeight="1" thickBot="1" thickTop="1">
      <c r="A25" s="7"/>
      <c r="B25" s="221" t="s">
        <v>1</v>
      </c>
      <c r="C25" s="231">
        <v>4605501.929999999</v>
      </c>
      <c r="D25" s="231">
        <v>593343.21</v>
      </c>
      <c r="E25" s="231">
        <v>6895613.870000001</v>
      </c>
      <c r="F25" s="231">
        <v>12094459.01</v>
      </c>
      <c r="G25" s="235">
        <v>12001181.389999999</v>
      </c>
      <c r="H25" s="250">
        <v>1.0077723698166685</v>
      </c>
      <c r="I25" s="393"/>
      <c r="J25" s="7"/>
    </row>
  </sheetData>
  <sheetProtection/>
  <mergeCells count="2">
    <mergeCell ref="G6:H6"/>
    <mergeCell ref="J1:K1"/>
  </mergeCells>
  <hyperlinks>
    <hyperlink ref="J1" location="INDICE!A1" display="VOLVER AL ÍNDICE"/>
  </hyperlink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indexed="53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3.421875" style="10" customWidth="1"/>
    <col min="12" max="12" width="10.5742187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287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0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187</v>
      </c>
      <c r="I7" s="91" t="s">
        <v>180</v>
      </c>
      <c r="J7" s="92" t="s">
        <v>186</v>
      </c>
      <c r="K7" s="395"/>
    </row>
    <row r="8" spans="1:11" ht="16.5" customHeight="1" thickTop="1">
      <c r="A8" s="7"/>
      <c r="B8" s="68" t="s">
        <v>106</v>
      </c>
      <c r="C8" s="98">
        <v>0</v>
      </c>
      <c r="D8" s="98">
        <v>0</v>
      </c>
      <c r="E8" s="98">
        <v>63273.07</v>
      </c>
      <c r="F8" s="98">
        <v>964.38</v>
      </c>
      <c r="G8" s="98">
        <v>38757.96</v>
      </c>
      <c r="H8" s="98">
        <v>341333.85</v>
      </c>
      <c r="I8" s="126">
        <v>0</v>
      </c>
      <c r="J8" s="130">
        <v>444329.26</v>
      </c>
      <c r="K8" s="397"/>
    </row>
    <row r="9" spans="1:11" ht="16.5" customHeight="1">
      <c r="A9" s="7"/>
      <c r="B9" s="69" t="s">
        <v>107</v>
      </c>
      <c r="C9" s="98">
        <v>731.58</v>
      </c>
      <c r="D9" s="98">
        <v>142.5</v>
      </c>
      <c r="E9" s="98">
        <v>1613.55</v>
      </c>
      <c r="F9" s="98">
        <v>3317.76</v>
      </c>
      <c r="G9" s="98">
        <v>10997.05</v>
      </c>
      <c r="H9" s="98">
        <v>52952.69</v>
      </c>
      <c r="I9" s="127">
        <v>0</v>
      </c>
      <c r="J9" s="130">
        <v>69755.13</v>
      </c>
      <c r="K9" s="397"/>
    </row>
    <row r="10" spans="1:11" ht="16.5" customHeight="1">
      <c r="A10" s="7"/>
      <c r="B10" s="69" t="s">
        <v>108</v>
      </c>
      <c r="C10" s="98">
        <v>10756.26</v>
      </c>
      <c r="D10" s="98">
        <v>7994.9800000000005</v>
      </c>
      <c r="E10" s="98">
        <v>20377.25</v>
      </c>
      <c r="F10" s="98">
        <v>8930.55</v>
      </c>
      <c r="G10" s="98">
        <v>49335.59</v>
      </c>
      <c r="H10" s="98">
        <v>123075.57999999999</v>
      </c>
      <c r="I10" s="127">
        <v>0</v>
      </c>
      <c r="J10" s="130">
        <v>220470.21</v>
      </c>
      <c r="K10" s="397"/>
    </row>
    <row r="11" spans="1:11" ht="16.5" customHeight="1">
      <c r="A11" s="7"/>
      <c r="B11" s="69" t="s">
        <v>109</v>
      </c>
      <c r="C11" s="98">
        <v>3980.93</v>
      </c>
      <c r="D11" s="98">
        <v>3466.79</v>
      </c>
      <c r="E11" s="98">
        <v>7109.28</v>
      </c>
      <c r="F11" s="98">
        <v>6416.89</v>
      </c>
      <c r="G11" s="98">
        <v>16302.92</v>
      </c>
      <c r="H11" s="98">
        <v>35290.65000000001</v>
      </c>
      <c r="I11" s="127">
        <v>0</v>
      </c>
      <c r="J11" s="130">
        <v>72567.46</v>
      </c>
      <c r="K11" s="397"/>
    </row>
    <row r="12" spans="1:11" ht="16.5" customHeight="1">
      <c r="A12" s="7"/>
      <c r="B12" s="69" t="s">
        <v>110</v>
      </c>
      <c r="C12" s="98">
        <v>790.97</v>
      </c>
      <c r="D12" s="98">
        <v>7715.17</v>
      </c>
      <c r="E12" s="98">
        <v>14110.410000000002</v>
      </c>
      <c r="F12" s="98">
        <v>9364.64</v>
      </c>
      <c r="G12" s="98">
        <v>17786.3</v>
      </c>
      <c r="H12" s="98">
        <v>32955</v>
      </c>
      <c r="I12" s="127">
        <v>0</v>
      </c>
      <c r="J12" s="130">
        <v>82722.49</v>
      </c>
      <c r="K12" s="397"/>
    </row>
    <row r="13" spans="1:11" ht="16.5" customHeight="1">
      <c r="A13" s="7"/>
      <c r="B13" s="69" t="s">
        <v>111</v>
      </c>
      <c r="C13" s="98">
        <v>463.2</v>
      </c>
      <c r="D13" s="98">
        <v>14040.23</v>
      </c>
      <c r="E13" s="98">
        <v>11931.619999999999</v>
      </c>
      <c r="F13" s="98">
        <v>8592.39</v>
      </c>
      <c r="G13" s="98">
        <v>18692.13</v>
      </c>
      <c r="H13" s="98">
        <v>32964.17</v>
      </c>
      <c r="I13" s="127">
        <v>0</v>
      </c>
      <c r="J13" s="130">
        <v>86683.74</v>
      </c>
      <c r="K13" s="397"/>
    </row>
    <row r="14" spans="1:11" ht="16.5" customHeight="1" thickBot="1">
      <c r="A14" s="7"/>
      <c r="B14" s="70" t="s">
        <v>112</v>
      </c>
      <c r="C14" s="111">
        <v>3083.04</v>
      </c>
      <c r="D14" s="115">
        <v>18996.36</v>
      </c>
      <c r="E14" s="115">
        <v>10880.5</v>
      </c>
      <c r="F14" s="115">
        <v>5514</v>
      </c>
      <c r="G14" s="115">
        <v>8538</v>
      </c>
      <c r="H14" s="115">
        <v>8148.540000000001</v>
      </c>
      <c r="I14" s="128">
        <v>0</v>
      </c>
      <c r="J14" s="132">
        <v>55160.44</v>
      </c>
      <c r="K14" s="397"/>
    </row>
    <row r="15" spans="1:11" ht="27" customHeight="1" thickBot="1" thickTop="1">
      <c r="A15" s="7"/>
      <c r="B15" s="88" t="s">
        <v>1</v>
      </c>
      <c r="C15" s="114">
        <v>19805.98</v>
      </c>
      <c r="D15" s="114">
        <v>52356.03</v>
      </c>
      <c r="E15" s="114">
        <v>129295.68</v>
      </c>
      <c r="F15" s="114">
        <v>43100.61</v>
      </c>
      <c r="G15" s="114">
        <v>160409.94999999998</v>
      </c>
      <c r="H15" s="114">
        <v>626720.4800000001</v>
      </c>
      <c r="I15" s="129">
        <v>0</v>
      </c>
      <c r="J15" s="131">
        <v>1031688.73</v>
      </c>
      <c r="K15" s="398"/>
    </row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29" t="s">
        <v>144</v>
      </c>
      <c r="J18" s="429"/>
      <c r="K18" s="20"/>
    </row>
    <row r="19" spans="2:11" ht="72" customHeight="1" thickBot="1">
      <c r="B19" s="78" t="s">
        <v>0</v>
      </c>
      <c r="C19" s="89" t="s">
        <v>179</v>
      </c>
      <c r="D19" s="90" t="s">
        <v>158</v>
      </c>
      <c r="E19" s="90" t="s">
        <v>159</v>
      </c>
      <c r="F19" s="90" t="s">
        <v>12</v>
      </c>
      <c r="G19" s="90" t="s">
        <v>13</v>
      </c>
      <c r="H19" s="90" t="s">
        <v>187</v>
      </c>
      <c r="I19" s="91" t="s">
        <v>180</v>
      </c>
      <c r="J19" s="92" t="s">
        <v>186</v>
      </c>
      <c r="K19" s="395"/>
    </row>
    <row r="20" spans="2:11" ht="16.5" customHeight="1" thickTop="1">
      <c r="B20" s="68" t="s">
        <v>106</v>
      </c>
      <c r="C20" s="93">
        <v>0</v>
      </c>
      <c r="D20" s="93">
        <v>0</v>
      </c>
      <c r="E20" s="93">
        <v>0.14240131293626712</v>
      </c>
      <c r="F20" s="93">
        <v>0.0021704174962504158</v>
      </c>
      <c r="G20" s="93">
        <v>0.08722801644888298</v>
      </c>
      <c r="H20" s="93">
        <v>0.7682002531185994</v>
      </c>
      <c r="I20" s="106">
        <v>0</v>
      </c>
      <c r="J20" s="133">
        <v>1</v>
      </c>
      <c r="K20" s="403"/>
    </row>
    <row r="21" spans="2:11" ht="16.5" customHeight="1">
      <c r="B21" s="69" t="s">
        <v>107</v>
      </c>
      <c r="C21" s="93">
        <v>0.01048783078749907</v>
      </c>
      <c r="D21" s="93">
        <v>0.002042860503593069</v>
      </c>
      <c r="E21" s="93">
        <v>0.02313163203910594</v>
      </c>
      <c r="F21" s="93">
        <v>0.04756295343439257</v>
      </c>
      <c r="G21" s="93">
        <v>0.15765220421781162</v>
      </c>
      <c r="H21" s="93">
        <v>0.7591225190175976</v>
      </c>
      <c r="I21" s="94">
        <v>0</v>
      </c>
      <c r="J21" s="133">
        <v>1</v>
      </c>
      <c r="K21" s="403"/>
    </row>
    <row r="22" spans="2:11" ht="16.5" customHeight="1">
      <c r="B22" s="69" t="s">
        <v>108</v>
      </c>
      <c r="C22" s="93">
        <v>0.048787815823280616</v>
      </c>
      <c r="D22" s="93">
        <v>0.036263311945863345</v>
      </c>
      <c r="E22" s="93">
        <v>0.09242631918389338</v>
      </c>
      <c r="F22" s="93">
        <v>0.040506833100036506</v>
      </c>
      <c r="G22" s="93">
        <v>0.22377440471436028</v>
      </c>
      <c r="H22" s="93">
        <v>0.5582413152325658</v>
      </c>
      <c r="I22" s="94">
        <v>0</v>
      </c>
      <c r="J22" s="133">
        <v>1</v>
      </c>
      <c r="K22" s="403"/>
    </row>
    <row r="23" spans="2:11" ht="16.5" customHeight="1">
      <c r="B23" s="69" t="s">
        <v>109</v>
      </c>
      <c r="C23" s="93">
        <v>0.054858334575855344</v>
      </c>
      <c r="D23" s="93">
        <v>0.047773340833481004</v>
      </c>
      <c r="E23" s="93">
        <v>0.09796787706225352</v>
      </c>
      <c r="F23" s="93">
        <v>0.08842654820769529</v>
      </c>
      <c r="G23" s="93">
        <v>0.22465882090953712</v>
      </c>
      <c r="H23" s="93">
        <v>0.48631507841117777</v>
      </c>
      <c r="I23" s="94">
        <v>0</v>
      </c>
      <c r="J23" s="133">
        <v>1</v>
      </c>
      <c r="K23" s="403"/>
    </row>
    <row r="24" spans="2:11" ht="16.5" customHeight="1">
      <c r="B24" s="69" t="s">
        <v>110</v>
      </c>
      <c r="C24" s="93">
        <v>0.009561728618178684</v>
      </c>
      <c r="D24" s="93">
        <v>0.0932656886899802</v>
      </c>
      <c r="E24" s="93">
        <v>0.17057525710360025</v>
      </c>
      <c r="F24" s="93">
        <v>0.11320548982507658</v>
      </c>
      <c r="G24" s="93">
        <v>0.21501166127857127</v>
      </c>
      <c r="H24" s="93">
        <v>0.39838017448459295</v>
      </c>
      <c r="I24" s="94">
        <v>0</v>
      </c>
      <c r="J24" s="133">
        <v>1</v>
      </c>
      <c r="K24" s="403"/>
    </row>
    <row r="25" spans="2:11" ht="16.5" customHeight="1">
      <c r="B25" s="69" t="s">
        <v>111</v>
      </c>
      <c r="C25" s="93">
        <v>0.0053435627027629395</v>
      </c>
      <c r="D25" s="93">
        <v>0.1619707456092688</v>
      </c>
      <c r="E25" s="93">
        <v>0.1376454223133427</v>
      </c>
      <c r="F25" s="93">
        <v>0.09912343422191981</v>
      </c>
      <c r="G25" s="93">
        <v>0.21563594279619222</v>
      </c>
      <c r="H25" s="93">
        <v>0.3802808923565134</v>
      </c>
      <c r="I25" s="94">
        <v>0</v>
      </c>
      <c r="J25" s="133">
        <v>1</v>
      </c>
      <c r="K25" s="403"/>
    </row>
    <row r="26" spans="2:11" ht="16.5" customHeight="1" thickBot="1">
      <c r="B26" s="70" t="s">
        <v>112</v>
      </c>
      <c r="C26" s="97">
        <v>0.05589223001121818</v>
      </c>
      <c r="D26" s="95">
        <v>0.3443837648865745</v>
      </c>
      <c r="E26" s="95">
        <v>0.19725187108732273</v>
      </c>
      <c r="F26" s="95">
        <v>0.099962944458021</v>
      </c>
      <c r="G26" s="95">
        <v>0.1547848421803742</v>
      </c>
      <c r="H26" s="95">
        <v>0.1477243473764894</v>
      </c>
      <c r="I26" s="96">
        <v>0</v>
      </c>
      <c r="J26" s="135">
        <v>1</v>
      </c>
      <c r="K26" s="403"/>
    </row>
    <row r="27" spans="2:11" ht="27" customHeight="1" thickBot="1" thickTop="1">
      <c r="B27" s="88" t="s">
        <v>1</v>
      </c>
      <c r="C27" s="100">
        <v>0.01919763144063811</v>
      </c>
      <c r="D27" s="100">
        <v>0.05074789369851893</v>
      </c>
      <c r="E27" s="100">
        <v>0.12532431172336253</v>
      </c>
      <c r="F27" s="100">
        <v>0.04177675760788819</v>
      </c>
      <c r="G27" s="100">
        <v>0.1554828945354477</v>
      </c>
      <c r="H27" s="100">
        <v>0.6074705109941446</v>
      </c>
      <c r="I27" s="107">
        <v>0</v>
      </c>
      <c r="J27" s="134">
        <v>1</v>
      </c>
      <c r="K27" s="404"/>
    </row>
  </sheetData>
  <sheetProtection/>
  <mergeCells count="3">
    <mergeCell ref="I6:J6"/>
    <mergeCell ref="I18:J18"/>
    <mergeCell ref="L1:M1"/>
  </mergeCells>
  <hyperlinks>
    <hyperlink ref="L1" location="INDICE!A1" display="VOLVER AL ÍNDICE"/>
  </hyperlinks>
  <printOptions/>
  <pageMargins left="0.5905511811023623" right="0.5905511811023623" top="0.7874015748031497" bottom="0.3937007874015748" header="0" footer="0"/>
  <pageSetup horizontalDpi="300" verticalDpi="300" orientation="landscape" paperSize="9" scale="90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indexed="53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8515625" style="10" customWidth="1"/>
    <col min="12" max="12" width="11.7109375" style="6" customWidth="1"/>
    <col min="13" max="16384" width="9.140625" style="6" customWidth="1"/>
  </cols>
  <sheetData>
    <row r="1" spans="1:13" ht="18" customHeight="1" thickBot="1" thickTop="1">
      <c r="A1" s="7"/>
      <c r="B1" s="2" t="s">
        <v>47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288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2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187</v>
      </c>
      <c r="I7" s="91" t="s">
        <v>180</v>
      </c>
      <c r="J7" s="92" t="s">
        <v>186</v>
      </c>
      <c r="K7" s="395"/>
    </row>
    <row r="8" spans="1:11" ht="16.5" customHeight="1" thickTop="1">
      <c r="A8" s="7"/>
      <c r="B8" s="68" t="s">
        <v>137</v>
      </c>
      <c r="C8" s="98">
        <v>19805.98</v>
      </c>
      <c r="D8" s="98">
        <v>52356.03</v>
      </c>
      <c r="E8" s="98">
        <v>129295.68</v>
      </c>
      <c r="F8" s="98">
        <v>43100.61</v>
      </c>
      <c r="G8" s="98">
        <v>160409.94999999998</v>
      </c>
      <c r="H8" s="98">
        <v>626720.4800000001</v>
      </c>
      <c r="I8" s="126">
        <v>0</v>
      </c>
      <c r="J8" s="130">
        <v>1031688.73</v>
      </c>
      <c r="K8" s="397"/>
    </row>
    <row r="9" spans="1:11" ht="16.5" customHeight="1">
      <c r="A9" s="7"/>
      <c r="B9" s="69" t="s">
        <v>139</v>
      </c>
      <c r="C9" s="98">
        <v>3853.87</v>
      </c>
      <c r="D9" s="98">
        <v>770468.08</v>
      </c>
      <c r="E9" s="98">
        <v>37739.80000000005</v>
      </c>
      <c r="F9" s="98">
        <v>3175.53</v>
      </c>
      <c r="G9" s="98">
        <v>42395.2</v>
      </c>
      <c r="H9" s="98">
        <v>50800.15000000002</v>
      </c>
      <c r="I9" s="127">
        <v>0</v>
      </c>
      <c r="J9" s="130">
        <v>908432.63</v>
      </c>
      <c r="K9" s="397"/>
    </row>
    <row r="10" spans="1:11" ht="16.5" customHeight="1">
      <c r="A10" s="7"/>
      <c r="B10" s="69" t="s">
        <v>140</v>
      </c>
      <c r="C10" s="98">
        <v>4846.53</v>
      </c>
      <c r="D10" s="98">
        <v>94827.98999999999</v>
      </c>
      <c r="E10" s="98">
        <v>36637.600000000006</v>
      </c>
      <c r="F10" s="98">
        <v>52290.47</v>
      </c>
      <c r="G10" s="98">
        <v>71770.47</v>
      </c>
      <c r="H10" s="98">
        <v>41327.159999999974</v>
      </c>
      <c r="I10" s="127">
        <v>0</v>
      </c>
      <c r="J10" s="130">
        <v>301700.22</v>
      </c>
      <c r="K10" s="397"/>
    </row>
    <row r="11" spans="1:11" ht="16.5" customHeight="1">
      <c r="A11" s="7"/>
      <c r="B11" s="72" t="s">
        <v>141</v>
      </c>
      <c r="C11" s="98">
        <v>14.17</v>
      </c>
      <c r="D11" s="98">
        <v>21393.98</v>
      </c>
      <c r="E11" s="98">
        <v>2700.959999999999</v>
      </c>
      <c r="F11" s="98">
        <v>7074.71</v>
      </c>
      <c r="G11" s="98">
        <v>4742.68</v>
      </c>
      <c r="H11" s="98">
        <v>5175.220000000001</v>
      </c>
      <c r="I11" s="127">
        <v>0</v>
      </c>
      <c r="J11" s="130">
        <v>41101.72</v>
      </c>
      <c r="K11" s="397"/>
    </row>
    <row r="12" spans="1:11" ht="16.5" customHeight="1" thickBot="1">
      <c r="A12" s="7"/>
      <c r="B12" s="70" t="s">
        <v>142</v>
      </c>
      <c r="C12" s="111">
        <v>0</v>
      </c>
      <c r="D12" s="115">
        <v>72700.97</v>
      </c>
      <c r="E12" s="115">
        <v>22799.199999999997</v>
      </c>
      <c r="F12" s="115">
        <v>7405.64</v>
      </c>
      <c r="G12" s="115">
        <v>8739.74</v>
      </c>
      <c r="H12" s="115">
        <v>40362.17</v>
      </c>
      <c r="I12" s="128">
        <v>0</v>
      </c>
      <c r="J12" s="132">
        <v>152007.72</v>
      </c>
      <c r="K12" s="397"/>
    </row>
    <row r="13" spans="1:11" ht="27" customHeight="1" thickBot="1" thickTop="1">
      <c r="A13" s="7"/>
      <c r="B13" s="88" t="s">
        <v>134</v>
      </c>
      <c r="C13" s="114">
        <v>28520.549999999996</v>
      </c>
      <c r="D13" s="114">
        <v>1011747.0499999999</v>
      </c>
      <c r="E13" s="114">
        <v>229173.24000000005</v>
      </c>
      <c r="F13" s="114">
        <v>113046.96</v>
      </c>
      <c r="G13" s="114">
        <v>288058.04</v>
      </c>
      <c r="H13" s="114">
        <v>764385.18</v>
      </c>
      <c r="I13" s="129">
        <v>0</v>
      </c>
      <c r="J13" s="131">
        <v>2434931.0200000005</v>
      </c>
      <c r="K13" s="39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29" t="s">
        <v>144</v>
      </c>
      <c r="J16" s="429"/>
      <c r="K16" s="20"/>
    </row>
    <row r="17" spans="2:11" ht="72" customHeight="1" thickBot="1">
      <c r="B17" s="78" t="s">
        <v>2</v>
      </c>
      <c r="C17" s="89" t="s">
        <v>179</v>
      </c>
      <c r="D17" s="90" t="s">
        <v>158</v>
      </c>
      <c r="E17" s="90" t="s">
        <v>159</v>
      </c>
      <c r="F17" s="90" t="s">
        <v>12</v>
      </c>
      <c r="G17" s="90" t="s">
        <v>13</v>
      </c>
      <c r="H17" s="90" t="s">
        <v>187</v>
      </c>
      <c r="I17" s="91" t="s">
        <v>180</v>
      </c>
      <c r="J17" s="92" t="s">
        <v>186</v>
      </c>
      <c r="K17" s="395"/>
    </row>
    <row r="18" spans="2:11" ht="16.5" customHeight="1" thickTop="1">
      <c r="B18" s="68" t="s">
        <v>137</v>
      </c>
      <c r="C18" s="93">
        <v>0.01919763144063811</v>
      </c>
      <c r="D18" s="93">
        <v>0.05074789369851893</v>
      </c>
      <c r="E18" s="93">
        <v>0.12532431172336253</v>
      </c>
      <c r="F18" s="93">
        <v>0.04177675760788819</v>
      </c>
      <c r="G18" s="93">
        <v>0.1554828945354477</v>
      </c>
      <c r="H18" s="93">
        <v>0.6074705109941446</v>
      </c>
      <c r="I18" s="106">
        <v>0</v>
      </c>
      <c r="J18" s="133">
        <v>1</v>
      </c>
      <c r="K18" s="403"/>
    </row>
    <row r="19" spans="2:11" ht="16.5" customHeight="1">
      <c r="B19" s="69" t="s">
        <v>139</v>
      </c>
      <c r="C19" s="93">
        <v>0.00424232890005283</v>
      </c>
      <c r="D19" s="93">
        <v>0.8481290241632997</v>
      </c>
      <c r="E19" s="93">
        <v>0.04154386220142714</v>
      </c>
      <c r="F19" s="93">
        <v>0.003495614198710586</v>
      </c>
      <c r="G19" s="93">
        <v>0.04666851299694067</v>
      </c>
      <c r="H19" s="93">
        <v>0.05592065753956903</v>
      </c>
      <c r="I19" s="94">
        <v>0</v>
      </c>
      <c r="J19" s="133">
        <v>1</v>
      </c>
      <c r="K19" s="403"/>
    </row>
    <row r="20" spans="2:11" ht="16.5" customHeight="1">
      <c r="B20" s="69" t="s">
        <v>140</v>
      </c>
      <c r="C20" s="93">
        <v>0.016064058554547955</v>
      </c>
      <c r="D20" s="93">
        <v>0.31431196835056996</v>
      </c>
      <c r="E20" s="93">
        <v>0.12143710070877645</v>
      </c>
      <c r="F20" s="93">
        <v>0.17331929688350908</v>
      </c>
      <c r="G20" s="93">
        <v>0.23788670091125558</v>
      </c>
      <c r="H20" s="93">
        <v>0.13698087459134095</v>
      </c>
      <c r="I20" s="94">
        <v>0</v>
      </c>
      <c r="J20" s="133">
        <v>1</v>
      </c>
      <c r="K20" s="403"/>
    </row>
    <row r="21" spans="2:11" ht="16.5" customHeight="1">
      <c r="B21" s="72" t="s">
        <v>141</v>
      </c>
      <c r="C21" s="93">
        <v>0.0003447544287684311</v>
      </c>
      <c r="D21" s="93">
        <v>0.5205130101611319</v>
      </c>
      <c r="E21" s="93">
        <v>0.06571403824462818</v>
      </c>
      <c r="F21" s="93">
        <v>0.17212685989783397</v>
      </c>
      <c r="G21" s="93">
        <v>0.11538884504103478</v>
      </c>
      <c r="H21" s="93">
        <v>0.1259124922266027</v>
      </c>
      <c r="I21" s="94">
        <v>0</v>
      </c>
      <c r="J21" s="133">
        <v>1</v>
      </c>
      <c r="K21" s="403"/>
    </row>
    <row r="22" spans="2:11" ht="16.5" customHeight="1" thickBot="1">
      <c r="B22" s="70" t="s">
        <v>142</v>
      </c>
      <c r="C22" s="97">
        <v>0</v>
      </c>
      <c r="D22" s="95">
        <v>0.478271564102139</v>
      </c>
      <c r="E22" s="95">
        <v>0.149987119075268</v>
      </c>
      <c r="F22" s="95">
        <v>0.04871884138516123</v>
      </c>
      <c r="G22" s="95">
        <v>0.057495369314137464</v>
      </c>
      <c r="H22" s="95">
        <v>0.2655271061232943</v>
      </c>
      <c r="I22" s="96">
        <v>0</v>
      </c>
      <c r="J22" s="135">
        <v>1</v>
      </c>
      <c r="K22" s="403"/>
    </row>
    <row r="23" spans="2:11" ht="27" customHeight="1" thickBot="1" thickTop="1">
      <c r="B23" s="113" t="s">
        <v>134</v>
      </c>
      <c r="C23" s="100">
        <v>0.011713083354615931</v>
      </c>
      <c r="D23" s="100">
        <v>0.4155136394787889</v>
      </c>
      <c r="E23" s="100">
        <v>0.09411898658221537</v>
      </c>
      <c r="F23" s="100">
        <v>0.04642717147691518</v>
      </c>
      <c r="G23" s="100">
        <v>0.11830234106590827</v>
      </c>
      <c r="H23" s="100">
        <v>0.31392477804155616</v>
      </c>
      <c r="I23" s="107">
        <v>0</v>
      </c>
      <c r="J23" s="134">
        <v>1</v>
      </c>
      <c r="K23" s="404"/>
    </row>
  </sheetData>
  <sheetProtection/>
  <mergeCells count="3">
    <mergeCell ref="I6:J6"/>
    <mergeCell ref="I16:J16"/>
    <mergeCell ref="L1:M1"/>
  </mergeCells>
  <hyperlinks>
    <hyperlink ref="L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indexed="53"/>
  </sheetPr>
  <dimension ref="A1:H4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9.7109375" style="6" customWidth="1"/>
    <col min="5" max="5" width="30.7109375" style="6" customWidth="1"/>
    <col min="6" max="6" width="11.7109375" style="10" customWidth="1"/>
    <col min="7" max="16384" width="9.140625" style="6" customWidth="1"/>
  </cols>
  <sheetData>
    <row r="1" spans="1:8" ht="18" customHeight="1" thickBot="1" thickTop="1">
      <c r="A1" s="7"/>
      <c r="B1" s="2" t="s">
        <v>162</v>
      </c>
      <c r="C1" s="7"/>
      <c r="D1" s="7"/>
      <c r="E1" s="7"/>
      <c r="F1" s="7"/>
      <c r="G1" s="468" t="s">
        <v>263</v>
      </c>
      <c r="H1" s="469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289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165</v>
      </c>
      <c r="C5" s="7"/>
      <c r="D5" s="7"/>
      <c r="E5" s="7"/>
      <c r="F5" s="7"/>
    </row>
    <row r="6" spans="1:6" ht="11.25" customHeight="1" thickBot="1">
      <c r="A6" s="7"/>
      <c r="B6" s="18"/>
      <c r="C6" s="18"/>
      <c r="D6" s="466" t="s">
        <v>130</v>
      </c>
      <c r="E6" s="466"/>
      <c r="F6" s="20"/>
    </row>
    <row r="7" spans="1:6" ht="39" customHeight="1" thickBot="1">
      <c r="A7" s="7"/>
      <c r="B7" s="73" t="s">
        <v>2</v>
      </c>
      <c r="C7" s="89" t="s">
        <v>160</v>
      </c>
      <c r="D7" s="91" t="s">
        <v>161</v>
      </c>
      <c r="E7" s="92" t="s">
        <v>185</v>
      </c>
      <c r="F7" s="395"/>
    </row>
    <row r="8" spans="1:6" ht="16.5" customHeight="1" thickTop="1">
      <c r="A8" s="7"/>
      <c r="B8" s="68" t="s">
        <v>131</v>
      </c>
      <c r="C8" s="98">
        <v>12897016.600000001</v>
      </c>
      <c r="D8" s="116">
        <v>1031688.73</v>
      </c>
      <c r="E8" s="141">
        <v>13928705.330000002</v>
      </c>
      <c r="F8" s="420"/>
    </row>
    <row r="9" spans="1:6" ht="16.5" customHeight="1">
      <c r="A9" s="7"/>
      <c r="B9" s="69" t="s">
        <v>132</v>
      </c>
      <c r="C9" s="98">
        <v>1089622.03</v>
      </c>
      <c r="D9" s="110">
        <v>908432.63</v>
      </c>
      <c r="E9" s="141">
        <v>1998054.6600000001</v>
      </c>
      <c r="F9" s="420"/>
    </row>
    <row r="10" spans="1:6" ht="16.5" customHeight="1">
      <c r="A10" s="7"/>
      <c r="B10" s="69" t="s">
        <v>133</v>
      </c>
      <c r="C10" s="98">
        <v>560575.3</v>
      </c>
      <c r="D10" s="110">
        <v>301700.22</v>
      </c>
      <c r="E10" s="141">
        <v>862275.52</v>
      </c>
      <c r="F10" s="420"/>
    </row>
    <row r="11" spans="1:6" ht="16.5" customHeight="1">
      <c r="A11" s="7"/>
      <c r="B11" s="72" t="s">
        <v>141</v>
      </c>
      <c r="C11" s="98">
        <v>114526.38</v>
      </c>
      <c r="D11" s="110">
        <v>41101.72</v>
      </c>
      <c r="E11" s="141">
        <v>155628.1</v>
      </c>
      <c r="F11" s="420"/>
    </row>
    <row r="12" spans="1:6" ht="16.5" customHeight="1" thickBot="1">
      <c r="A12" s="7"/>
      <c r="B12" s="70" t="s">
        <v>142</v>
      </c>
      <c r="C12" s="111">
        <v>266681.91</v>
      </c>
      <c r="D12" s="112">
        <v>152007.72</v>
      </c>
      <c r="E12" s="142">
        <v>418689.63</v>
      </c>
      <c r="F12" s="420"/>
    </row>
    <row r="13" spans="1:6" ht="24" customHeight="1" thickBot="1" thickTop="1">
      <c r="A13" s="7"/>
      <c r="B13" s="88" t="s">
        <v>134</v>
      </c>
      <c r="C13" s="114">
        <v>14928422.220000003</v>
      </c>
      <c r="D13" s="117">
        <v>2434931.0200000005</v>
      </c>
      <c r="E13" s="143">
        <v>17363353.240000002</v>
      </c>
      <c r="F13" s="421"/>
    </row>
    <row r="14" spans="1:6" ht="12" customHeight="1">
      <c r="A14" s="7"/>
      <c r="B14" s="7"/>
      <c r="C14" s="7"/>
      <c r="D14" s="7"/>
      <c r="E14" s="7"/>
      <c r="F14" s="7"/>
    </row>
    <row r="15" spans="1:6" ht="15" customHeight="1">
      <c r="A15" s="7"/>
      <c r="B15" s="5" t="s">
        <v>9</v>
      </c>
      <c r="C15" s="7"/>
      <c r="D15" s="7"/>
      <c r="E15" s="7"/>
      <c r="F15" s="7"/>
    </row>
    <row r="16" spans="1:6" ht="11.25" customHeight="1" thickBot="1">
      <c r="A16" s="7"/>
      <c r="B16" s="13"/>
      <c r="C16" s="13"/>
      <c r="D16" s="429" t="s">
        <v>144</v>
      </c>
      <c r="E16" s="429"/>
      <c r="F16" s="20"/>
    </row>
    <row r="17" spans="1:6" ht="39" customHeight="1" thickBot="1">
      <c r="A17" s="7"/>
      <c r="B17" s="73" t="s">
        <v>2</v>
      </c>
      <c r="C17" s="89" t="s">
        <v>160</v>
      </c>
      <c r="D17" s="91" t="s">
        <v>161</v>
      </c>
      <c r="E17" s="92" t="s">
        <v>185</v>
      </c>
      <c r="F17" s="395"/>
    </row>
    <row r="18" spans="1:6" ht="16.5" customHeight="1" thickTop="1">
      <c r="A18" s="7"/>
      <c r="B18" s="68" t="s">
        <v>131</v>
      </c>
      <c r="C18" s="118">
        <v>0.9259307519574039</v>
      </c>
      <c r="D18" s="119">
        <v>0.07406924804259606</v>
      </c>
      <c r="E18" s="138">
        <v>1</v>
      </c>
      <c r="F18" s="422"/>
    </row>
    <row r="19" spans="1:6" ht="16.5" customHeight="1">
      <c r="A19" s="7"/>
      <c r="B19" s="69" t="s">
        <v>132</v>
      </c>
      <c r="C19" s="118">
        <v>0.5453414522703798</v>
      </c>
      <c r="D19" s="119">
        <v>0.4546585477296201</v>
      </c>
      <c r="E19" s="138">
        <v>1</v>
      </c>
      <c r="F19" s="422"/>
    </row>
    <row r="20" spans="1:6" ht="16.5" customHeight="1">
      <c r="A20" s="7"/>
      <c r="B20" s="69" t="s">
        <v>133</v>
      </c>
      <c r="C20" s="118">
        <v>0.6501115791852702</v>
      </c>
      <c r="D20" s="119">
        <v>0.3498884208147298</v>
      </c>
      <c r="E20" s="138">
        <v>1</v>
      </c>
      <c r="F20" s="422"/>
    </row>
    <row r="21" spans="1:6" ht="16.5" customHeight="1">
      <c r="A21" s="7"/>
      <c r="B21" s="72" t="s">
        <v>141</v>
      </c>
      <c r="C21" s="118">
        <v>0.7358978230795081</v>
      </c>
      <c r="D21" s="119">
        <v>0.26410217692049187</v>
      </c>
      <c r="E21" s="138">
        <v>1</v>
      </c>
      <c r="F21" s="422"/>
    </row>
    <row r="22" spans="1:6" ht="16.5" customHeight="1" thickBot="1">
      <c r="A22" s="7"/>
      <c r="B22" s="70" t="s">
        <v>142</v>
      </c>
      <c r="C22" s="121">
        <v>0.6369441488197355</v>
      </c>
      <c r="D22" s="120">
        <v>0.36305585118026446</v>
      </c>
      <c r="E22" s="139">
        <v>1</v>
      </c>
      <c r="F22" s="422"/>
    </row>
    <row r="23" spans="1:6" ht="24" customHeight="1" thickBot="1" thickTop="1">
      <c r="A23" s="7"/>
      <c r="B23" s="88" t="s">
        <v>134</v>
      </c>
      <c r="C23" s="123">
        <v>0.8597660839848237</v>
      </c>
      <c r="D23" s="124">
        <v>0.14023391601517635</v>
      </c>
      <c r="E23" s="140">
        <v>1</v>
      </c>
      <c r="F23" s="423"/>
    </row>
    <row r="24" spans="1:5" ht="19.5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290</v>
      </c>
    </row>
    <row r="26" spans="1:2" ht="6" customHeight="1">
      <c r="A26" s="7"/>
      <c r="B26" s="3"/>
    </row>
    <row r="27" spans="1:2" ht="15" customHeight="1">
      <c r="A27" s="7"/>
      <c r="B27" s="4" t="s">
        <v>165</v>
      </c>
    </row>
    <row r="28" spans="1:6" ht="11.25" customHeight="1" thickBot="1">
      <c r="A28" s="7"/>
      <c r="D28" s="429" t="s">
        <v>130</v>
      </c>
      <c r="E28" s="429"/>
      <c r="F28" s="20"/>
    </row>
    <row r="29" spans="1:6" ht="39" customHeight="1" thickBot="1">
      <c r="A29" s="7"/>
      <c r="B29" s="78" t="s">
        <v>0</v>
      </c>
      <c r="C29" s="89" t="s">
        <v>160</v>
      </c>
      <c r="D29" s="91" t="s">
        <v>161</v>
      </c>
      <c r="E29" s="92" t="s">
        <v>185</v>
      </c>
      <c r="F29" s="395"/>
    </row>
    <row r="30" spans="1:6" ht="16.5" customHeight="1" thickTop="1">
      <c r="A30" s="7"/>
      <c r="B30" s="68" t="s">
        <v>106</v>
      </c>
      <c r="C30" s="98">
        <v>1269444.75</v>
      </c>
      <c r="D30" s="116">
        <v>444329.26</v>
      </c>
      <c r="E30" s="141">
        <v>1713774.01</v>
      </c>
      <c r="F30" s="420"/>
    </row>
    <row r="31" spans="1:6" ht="16.5" customHeight="1">
      <c r="A31" s="7"/>
      <c r="B31" s="69" t="s">
        <v>107</v>
      </c>
      <c r="C31" s="98">
        <v>593596.89</v>
      </c>
      <c r="D31" s="110">
        <v>69755.13</v>
      </c>
      <c r="E31" s="141">
        <v>663352.02</v>
      </c>
      <c r="F31" s="420"/>
    </row>
    <row r="32" spans="1:6" ht="16.5" customHeight="1">
      <c r="A32" s="7"/>
      <c r="B32" s="69" t="s">
        <v>108</v>
      </c>
      <c r="C32" s="98">
        <v>2296785.52</v>
      </c>
      <c r="D32" s="110">
        <v>220470.21</v>
      </c>
      <c r="E32" s="141">
        <v>2517255.73</v>
      </c>
      <c r="F32" s="420"/>
    </row>
    <row r="33" spans="1:6" ht="16.5" customHeight="1">
      <c r="A33" s="7"/>
      <c r="B33" s="69" t="s">
        <v>109</v>
      </c>
      <c r="C33" s="98">
        <v>1290943.2</v>
      </c>
      <c r="D33" s="110">
        <v>72567.46</v>
      </c>
      <c r="E33" s="141">
        <v>1363510.66</v>
      </c>
      <c r="F33" s="420"/>
    </row>
    <row r="34" spans="1:6" ht="16.5" customHeight="1">
      <c r="A34" s="7"/>
      <c r="B34" s="69" t="s">
        <v>110</v>
      </c>
      <c r="C34" s="98">
        <v>1985737.57</v>
      </c>
      <c r="D34" s="110">
        <v>82722.49</v>
      </c>
      <c r="E34" s="141">
        <v>2068460.06</v>
      </c>
      <c r="F34" s="420"/>
    </row>
    <row r="35" spans="1:6" ht="16.5" customHeight="1">
      <c r="A35" s="7"/>
      <c r="B35" s="69" t="s">
        <v>111</v>
      </c>
      <c r="C35" s="98">
        <v>2593214.88</v>
      </c>
      <c r="D35" s="110">
        <v>86683.74</v>
      </c>
      <c r="E35" s="141">
        <v>2679898.62</v>
      </c>
      <c r="F35" s="420"/>
    </row>
    <row r="36" spans="1:6" ht="16.5" customHeight="1" thickBot="1">
      <c r="A36" s="7"/>
      <c r="B36" s="70" t="s">
        <v>112</v>
      </c>
      <c r="C36" s="111">
        <v>2867293.79</v>
      </c>
      <c r="D36" s="112">
        <v>55160.44</v>
      </c>
      <c r="E36" s="142">
        <v>2922454.23</v>
      </c>
      <c r="F36" s="420"/>
    </row>
    <row r="37" spans="1:6" ht="24" customHeight="1" thickBot="1" thickTop="1">
      <c r="A37" s="7"/>
      <c r="B37" s="88" t="s">
        <v>1</v>
      </c>
      <c r="C37" s="114">
        <v>12897016.600000001</v>
      </c>
      <c r="D37" s="117">
        <v>1031688.73</v>
      </c>
      <c r="E37" s="143">
        <v>13928705.330000002</v>
      </c>
      <c r="F37" s="421"/>
    </row>
    <row r="38" spans="1:5" ht="12" customHeight="1">
      <c r="A38" s="7"/>
      <c r="B38" s="10"/>
      <c r="C38" s="10"/>
      <c r="D38" s="10"/>
      <c r="E38" s="10"/>
    </row>
    <row r="39" spans="1:2" ht="15" customHeight="1">
      <c r="A39" s="7"/>
      <c r="B39" s="5" t="s">
        <v>10</v>
      </c>
    </row>
    <row r="40" spans="1:6" ht="11.25" customHeight="1" thickBot="1">
      <c r="A40" s="7"/>
      <c r="B40" s="3"/>
      <c r="C40" s="3"/>
      <c r="D40" s="429" t="s">
        <v>144</v>
      </c>
      <c r="E40" s="429"/>
      <c r="F40" s="20"/>
    </row>
    <row r="41" spans="1:6" ht="39" customHeight="1" thickBot="1">
      <c r="A41" s="7"/>
      <c r="B41" s="78" t="s">
        <v>0</v>
      </c>
      <c r="C41" s="89" t="s">
        <v>160</v>
      </c>
      <c r="D41" s="122" t="s">
        <v>161</v>
      </c>
      <c r="E41" s="92" t="s">
        <v>185</v>
      </c>
      <c r="F41" s="395"/>
    </row>
    <row r="42" spans="1:6" ht="16.5" customHeight="1" thickTop="1">
      <c r="A42" s="7"/>
      <c r="B42" s="68" t="s">
        <v>106</v>
      </c>
      <c r="C42" s="118">
        <v>0.7407305412456336</v>
      </c>
      <c r="D42" s="125">
        <v>0.25926945875436636</v>
      </c>
      <c r="E42" s="138">
        <v>1</v>
      </c>
      <c r="F42" s="422"/>
    </row>
    <row r="43" spans="1:6" ht="16.5" customHeight="1">
      <c r="A43" s="7"/>
      <c r="B43" s="69" t="s">
        <v>107</v>
      </c>
      <c r="C43" s="118">
        <v>0.8948444748837879</v>
      </c>
      <c r="D43" s="119">
        <v>0.10515552511621205</v>
      </c>
      <c r="E43" s="138">
        <v>1</v>
      </c>
      <c r="F43" s="422"/>
    </row>
    <row r="44" spans="1:6" ht="16.5" customHeight="1">
      <c r="A44" s="7"/>
      <c r="B44" s="69" t="s">
        <v>108</v>
      </c>
      <c r="C44" s="118">
        <v>0.9124164432828603</v>
      </c>
      <c r="D44" s="119">
        <v>0.08758355671713974</v>
      </c>
      <c r="E44" s="138">
        <v>1</v>
      </c>
      <c r="F44" s="422"/>
    </row>
    <row r="45" spans="1:6" ht="16.5" customHeight="1">
      <c r="A45" s="7"/>
      <c r="B45" s="69" t="s">
        <v>109</v>
      </c>
      <c r="C45" s="118">
        <v>0.9467789566089642</v>
      </c>
      <c r="D45" s="119">
        <v>0.05322104339103591</v>
      </c>
      <c r="E45" s="138">
        <v>1</v>
      </c>
      <c r="F45" s="422"/>
    </row>
    <row r="46" spans="1:6" ht="16.5" customHeight="1">
      <c r="A46" s="7"/>
      <c r="B46" s="69" t="s">
        <v>110</v>
      </c>
      <c r="C46" s="118">
        <v>0.9600076928727355</v>
      </c>
      <c r="D46" s="119">
        <v>0.03999230712726452</v>
      </c>
      <c r="E46" s="138">
        <v>1</v>
      </c>
      <c r="F46" s="422"/>
    </row>
    <row r="47" spans="1:6" ht="16.5" customHeight="1">
      <c r="A47" s="7"/>
      <c r="B47" s="69" t="s">
        <v>111</v>
      </c>
      <c r="C47" s="118">
        <v>0.9676540973031285</v>
      </c>
      <c r="D47" s="119">
        <v>0.032345902696871424</v>
      </c>
      <c r="E47" s="138">
        <v>1</v>
      </c>
      <c r="F47" s="422"/>
    </row>
    <row r="48" spans="1:6" ht="16.5" customHeight="1" thickBot="1">
      <c r="A48" s="7"/>
      <c r="B48" s="70" t="s">
        <v>112</v>
      </c>
      <c r="C48" s="121">
        <v>0.9811253023456248</v>
      </c>
      <c r="D48" s="120">
        <v>0.01887469765437524</v>
      </c>
      <c r="E48" s="139">
        <v>1</v>
      </c>
      <c r="F48" s="422"/>
    </row>
    <row r="49" spans="1:6" ht="24" customHeight="1" thickBot="1" thickTop="1">
      <c r="A49" s="7"/>
      <c r="B49" s="88" t="s">
        <v>1</v>
      </c>
      <c r="C49" s="123">
        <v>0.9259307519574039</v>
      </c>
      <c r="D49" s="124">
        <v>0.07406924804259606</v>
      </c>
      <c r="E49" s="140">
        <v>1</v>
      </c>
      <c r="F49" s="423"/>
    </row>
  </sheetData>
  <sheetProtection/>
  <mergeCells count="5">
    <mergeCell ref="D40:E40"/>
    <mergeCell ref="D6:E6"/>
    <mergeCell ref="D16:E16"/>
    <mergeCell ref="D28:E28"/>
    <mergeCell ref="G1:H1"/>
  </mergeCells>
  <hyperlinks>
    <hyperlink ref="G1" location="INDICE!A1" display="VOLVER AL ÍNDICE"/>
  </hyperlinks>
  <printOptions/>
  <pageMargins left="0.5905511811023623" right="0.5905511811023623" top="0.5905511811023623" bottom="0.3937007874015748" header="0" footer="0"/>
  <pageSetup horizontalDpi="300" verticalDpi="300" orientation="portrait" paperSize="9" scale="90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6.28125" style="10" customWidth="1"/>
    <col min="12" max="12" width="10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291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5" t="s">
        <v>11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29" t="s">
        <v>144</v>
      </c>
      <c r="J6" s="429"/>
      <c r="K6" s="20"/>
    </row>
    <row r="7" spans="1:11" ht="72" customHeight="1" thickBot="1">
      <c r="A7" s="7"/>
      <c r="B7" s="78" t="s">
        <v>8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184</v>
      </c>
      <c r="I7" s="91" t="s">
        <v>180</v>
      </c>
      <c r="J7" s="92" t="s">
        <v>181</v>
      </c>
      <c r="K7" s="395"/>
    </row>
    <row r="8" spans="1:11" ht="16.5" customHeight="1" thickTop="1">
      <c r="A8" s="7"/>
      <c r="B8" s="68" t="s">
        <v>113</v>
      </c>
      <c r="C8" s="93">
        <v>0.009905425529499039</v>
      </c>
      <c r="D8" s="93">
        <v>0.013293624167201196</v>
      </c>
      <c r="E8" s="93">
        <v>0.15591470743287272</v>
      </c>
      <c r="F8" s="93">
        <v>0.05077985970861681</v>
      </c>
      <c r="G8" s="93">
        <v>0.20362748498507605</v>
      </c>
      <c r="H8" s="93">
        <v>0.5664788981767342</v>
      </c>
      <c r="I8" s="106">
        <v>0</v>
      </c>
      <c r="J8" s="133">
        <v>1</v>
      </c>
      <c r="K8" s="403"/>
    </row>
    <row r="9" spans="1:11" ht="16.5" customHeight="1">
      <c r="A9" s="7"/>
      <c r="B9" s="69" t="s">
        <v>114</v>
      </c>
      <c r="C9" s="93">
        <v>0.0018966280036219728</v>
      </c>
      <c r="D9" s="93">
        <v>0.017406995013835073</v>
      </c>
      <c r="E9" s="93">
        <v>0.26495806961583235</v>
      </c>
      <c r="F9" s="93">
        <v>0.03152413672631292</v>
      </c>
      <c r="G9" s="93">
        <v>0.35172348614148385</v>
      </c>
      <c r="H9" s="93">
        <v>0.33249068449891384</v>
      </c>
      <c r="I9" s="94">
        <v>0</v>
      </c>
      <c r="J9" s="133">
        <v>1</v>
      </c>
      <c r="K9" s="403"/>
    </row>
    <row r="10" spans="1:11" ht="16.5" customHeight="1">
      <c r="A10" s="7"/>
      <c r="B10" s="69" t="s">
        <v>115</v>
      </c>
      <c r="C10" s="93">
        <v>0.0016778036920904315</v>
      </c>
      <c r="D10" s="93">
        <v>0.0018712224696394155</v>
      </c>
      <c r="E10" s="93">
        <v>0.08803906615888843</v>
      </c>
      <c r="F10" s="93">
        <v>0.10481071786567833</v>
      </c>
      <c r="G10" s="93">
        <v>0.3541445493639573</v>
      </c>
      <c r="H10" s="93">
        <v>0.4494566404497461</v>
      </c>
      <c r="I10" s="94">
        <v>0</v>
      </c>
      <c r="J10" s="133">
        <v>1</v>
      </c>
      <c r="K10" s="403"/>
    </row>
    <row r="11" spans="1:11" ht="16.5" customHeight="1">
      <c r="A11" s="7"/>
      <c r="B11" s="69" t="s">
        <v>116</v>
      </c>
      <c r="C11" s="93">
        <v>0.0015448706099989832</v>
      </c>
      <c r="D11" s="93">
        <v>0.057285014326687284</v>
      </c>
      <c r="E11" s="93">
        <v>0.10081871464396473</v>
      </c>
      <c r="F11" s="93">
        <v>0.017122851422154133</v>
      </c>
      <c r="G11" s="93">
        <v>0.21335354857194916</v>
      </c>
      <c r="H11" s="93">
        <v>0.6098750004252458</v>
      </c>
      <c r="I11" s="94">
        <v>0</v>
      </c>
      <c r="J11" s="133">
        <v>1</v>
      </c>
      <c r="K11" s="403"/>
    </row>
    <row r="12" spans="1:11" ht="16.5" customHeight="1">
      <c r="A12" s="7"/>
      <c r="B12" s="69" t="s">
        <v>117</v>
      </c>
      <c r="C12" s="93">
        <v>0.0021296586602405345</v>
      </c>
      <c r="D12" s="93">
        <v>0.02160060466524081</v>
      </c>
      <c r="E12" s="93">
        <v>0.26499496314467297</v>
      </c>
      <c r="F12" s="93">
        <v>0.017249609491288148</v>
      </c>
      <c r="G12" s="93">
        <v>0.3515176611064304</v>
      </c>
      <c r="H12" s="93">
        <v>0.3425075029321272</v>
      </c>
      <c r="I12" s="94">
        <v>0</v>
      </c>
      <c r="J12" s="133">
        <v>1</v>
      </c>
      <c r="K12" s="403"/>
    </row>
    <row r="13" spans="1:11" ht="16.5" customHeight="1">
      <c r="A13" s="7"/>
      <c r="B13" s="69" t="s">
        <v>118</v>
      </c>
      <c r="C13" s="93">
        <v>0.01160448852858181</v>
      </c>
      <c r="D13" s="93">
        <v>0.008411272284562897</v>
      </c>
      <c r="E13" s="93">
        <v>0.12663624609518778</v>
      </c>
      <c r="F13" s="93">
        <v>0.025878405798469218</v>
      </c>
      <c r="G13" s="93">
        <v>0.7374484470408366</v>
      </c>
      <c r="H13" s="93">
        <v>0.09002114025236173</v>
      </c>
      <c r="I13" s="94">
        <v>0</v>
      </c>
      <c r="J13" s="133">
        <v>1</v>
      </c>
      <c r="K13" s="403"/>
    </row>
    <row r="14" spans="1:11" ht="16.5" customHeight="1">
      <c r="A14" s="7"/>
      <c r="B14" s="69" t="s">
        <v>119</v>
      </c>
      <c r="C14" s="93">
        <v>0.009260172775011684</v>
      </c>
      <c r="D14" s="93">
        <v>0.030988967523994174</v>
      </c>
      <c r="E14" s="93">
        <v>0.23703573579378426</v>
      </c>
      <c r="F14" s="93">
        <v>0.08711837631429081</v>
      </c>
      <c r="G14" s="93">
        <v>0.4763332043168009</v>
      </c>
      <c r="H14" s="93">
        <v>0.1592635432761182</v>
      </c>
      <c r="I14" s="94">
        <v>0</v>
      </c>
      <c r="J14" s="133">
        <v>1</v>
      </c>
      <c r="K14" s="403"/>
    </row>
    <row r="15" spans="1:11" ht="16.5" customHeight="1">
      <c r="A15" s="7"/>
      <c r="B15" s="69" t="s">
        <v>120</v>
      </c>
      <c r="C15" s="93">
        <v>0.009091960523958201</v>
      </c>
      <c r="D15" s="93">
        <v>0.06513754657072465</v>
      </c>
      <c r="E15" s="93">
        <v>0.34372615553755265</v>
      </c>
      <c r="F15" s="93">
        <v>0.21139357393473893</v>
      </c>
      <c r="G15" s="93">
        <v>0.3355769900060687</v>
      </c>
      <c r="H15" s="93">
        <v>0.03507377342695687</v>
      </c>
      <c r="I15" s="94">
        <v>0</v>
      </c>
      <c r="J15" s="133">
        <v>1</v>
      </c>
      <c r="K15" s="403"/>
    </row>
    <row r="16" spans="1:11" ht="16.5" customHeight="1">
      <c r="A16" s="7"/>
      <c r="B16" s="69" t="s">
        <v>121</v>
      </c>
      <c r="C16" s="93">
        <v>0.0011686802473796533</v>
      </c>
      <c r="D16" s="93">
        <v>0.004931870071535321</v>
      </c>
      <c r="E16" s="93">
        <v>0.3559576704365603</v>
      </c>
      <c r="F16" s="93">
        <v>0.04141125669216094</v>
      </c>
      <c r="G16" s="93">
        <v>0.22286761805393795</v>
      </c>
      <c r="H16" s="93">
        <v>0.3736629044984259</v>
      </c>
      <c r="I16" s="94">
        <v>0</v>
      </c>
      <c r="J16" s="133">
        <v>1</v>
      </c>
      <c r="K16" s="403"/>
    </row>
    <row r="17" spans="1:11" ht="16.5" customHeight="1">
      <c r="A17" s="7"/>
      <c r="B17" s="69" t="s">
        <v>122</v>
      </c>
      <c r="C17" s="93">
        <v>0.007862692970327212</v>
      </c>
      <c r="D17" s="93">
        <v>0.027450991771682857</v>
      </c>
      <c r="E17" s="93">
        <v>0.4055626461065942</v>
      </c>
      <c r="F17" s="93">
        <v>0.1559106580896524</v>
      </c>
      <c r="G17" s="93">
        <v>0.34913658368061984</v>
      </c>
      <c r="H17" s="93">
        <v>0.054076427381123435</v>
      </c>
      <c r="I17" s="94">
        <v>0</v>
      </c>
      <c r="J17" s="133">
        <v>1</v>
      </c>
      <c r="K17" s="403"/>
    </row>
    <row r="18" spans="1:11" ht="16.5" customHeight="1">
      <c r="A18" s="7"/>
      <c r="B18" s="69" t="s">
        <v>123</v>
      </c>
      <c r="C18" s="93">
        <v>0.004686589483234389</v>
      </c>
      <c r="D18" s="93">
        <v>0.024379391772559298</v>
      </c>
      <c r="E18" s="93">
        <v>0.20371217405180747</v>
      </c>
      <c r="F18" s="93">
        <v>0.17468017048011633</v>
      </c>
      <c r="G18" s="93">
        <v>0.5560312630554096</v>
      </c>
      <c r="H18" s="93">
        <v>0.036510411156872855</v>
      </c>
      <c r="I18" s="94">
        <v>0</v>
      </c>
      <c r="J18" s="133">
        <v>1</v>
      </c>
      <c r="K18" s="403"/>
    </row>
    <row r="19" spans="1:11" ht="16.5" customHeight="1">
      <c r="A19" s="7"/>
      <c r="B19" s="69" t="s">
        <v>124</v>
      </c>
      <c r="C19" s="93">
        <v>0.012979344717600119</v>
      </c>
      <c r="D19" s="93">
        <v>0.006515910809325538</v>
      </c>
      <c r="E19" s="93">
        <v>0.025051346265871202</v>
      </c>
      <c r="F19" s="93">
        <v>0.031234729795549337</v>
      </c>
      <c r="G19" s="93">
        <v>0.2178740259300692</v>
      </c>
      <c r="H19" s="93">
        <v>0.7063446424815846</v>
      </c>
      <c r="I19" s="94">
        <v>0</v>
      </c>
      <c r="J19" s="133">
        <v>1</v>
      </c>
      <c r="K19" s="403"/>
    </row>
    <row r="20" spans="1:11" ht="16.5" customHeight="1">
      <c r="A20" s="7"/>
      <c r="B20" s="69" t="s">
        <v>125</v>
      </c>
      <c r="C20" s="93">
        <v>0.0016181079328610895</v>
      </c>
      <c r="D20" s="93">
        <v>0.00045511796508435976</v>
      </c>
      <c r="E20" s="93">
        <v>0.12495025554902436</v>
      </c>
      <c r="F20" s="93">
        <v>0.25755670867411223</v>
      </c>
      <c r="G20" s="93">
        <v>0.4515019294591259</v>
      </c>
      <c r="H20" s="93">
        <v>0.163917880419792</v>
      </c>
      <c r="I20" s="94">
        <v>0</v>
      </c>
      <c r="J20" s="133">
        <v>1</v>
      </c>
      <c r="K20" s="403"/>
    </row>
    <row r="21" spans="1:11" ht="16.5" customHeight="1">
      <c r="A21" s="7"/>
      <c r="B21" s="69" t="s">
        <v>126</v>
      </c>
      <c r="C21" s="93">
        <v>0.0014974964576483835</v>
      </c>
      <c r="D21" s="93">
        <v>0.041403482616076015</v>
      </c>
      <c r="E21" s="93">
        <v>0.29392270529658465</v>
      </c>
      <c r="F21" s="93">
        <v>0.1336559172751937</v>
      </c>
      <c r="G21" s="93">
        <v>0.4379434702601772</v>
      </c>
      <c r="H21" s="93">
        <v>0.09157692809432</v>
      </c>
      <c r="I21" s="94">
        <v>0</v>
      </c>
      <c r="J21" s="133">
        <v>1</v>
      </c>
      <c r="K21" s="403"/>
    </row>
    <row r="22" spans="1:11" ht="16.5" customHeight="1">
      <c r="A22" s="7"/>
      <c r="B22" s="69" t="s">
        <v>127</v>
      </c>
      <c r="C22" s="93">
        <v>0.000707295479672546</v>
      </c>
      <c r="D22" s="93">
        <v>0.026507034555496113</v>
      </c>
      <c r="E22" s="93">
        <v>0.18674150434713516</v>
      </c>
      <c r="F22" s="93">
        <v>0.10031558546142505</v>
      </c>
      <c r="G22" s="93">
        <v>0.3445043541940873</v>
      </c>
      <c r="H22" s="93">
        <v>0.3412242259621839</v>
      </c>
      <c r="I22" s="94">
        <v>0</v>
      </c>
      <c r="J22" s="133">
        <v>1</v>
      </c>
      <c r="K22" s="403"/>
    </row>
    <row r="23" spans="1:11" ht="16.5" customHeight="1">
      <c r="A23" s="7"/>
      <c r="B23" s="69" t="s">
        <v>128</v>
      </c>
      <c r="C23" s="93">
        <v>0.008255894287187772</v>
      </c>
      <c r="D23" s="93">
        <v>0.010636962508149345</v>
      </c>
      <c r="E23" s="93">
        <v>0.21322237250532747</v>
      </c>
      <c r="F23" s="93">
        <v>0.0978281388356411</v>
      </c>
      <c r="G23" s="93">
        <v>0.379902986309101</v>
      </c>
      <c r="H23" s="93">
        <v>0.29015364555459333</v>
      </c>
      <c r="I23" s="94">
        <v>0</v>
      </c>
      <c r="J23" s="133">
        <v>1</v>
      </c>
      <c r="K23" s="403"/>
    </row>
    <row r="24" spans="1:11" ht="16.5" customHeight="1" thickBot="1">
      <c r="A24" s="7"/>
      <c r="B24" s="70" t="s">
        <v>129</v>
      </c>
      <c r="C24" s="97">
        <v>0.00638575610831066</v>
      </c>
      <c r="D24" s="95">
        <v>0.0054260943788457736</v>
      </c>
      <c r="E24" s="95">
        <v>0.1505353259686292</v>
      </c>
      <c r="F24" s="95">
        <v>0.10256180243189685</v>
      </c>
      <c r="G24" s="95">
        <v>0.5024171976000998</v>
      </c>
      <c r="H24" s="95">
        <v>0.2326738235122177</v>
      </c>
      <c r="I24" s="96">
        <v>0</v>
      </c>
      <c r="J24" s="135">
        <v>1</v>
      </c>
      <c r="K24" s="403"/>
    </row>
    <row r="25" spans="1:11" ht="27" customHeight="1" thickBot="1" thickTop="1">
      <c r="A25" s="7"/>
      <c r="B25" s="113" t="s">
        <v>1</v>
      </c>
      <c r="C25" s="100">
        <v>0.0055450596460639365</v>
      </c>
      <c r="D25" s="100">
        <v>0.015176835514733868</v>
      </c>
      <c r="E25" s="100">
        <v>0.212786897205246</v>
      </c>
      <c r="F25" s="100">
        <v>0.06851271894233081</v>
      </c>
      <c r="G25" s="100">
        <v>0.28961719790131635</v>
      </c>
      <c r="H25" s="100">
        <v>0.40836129079030903</v>
      </c>
      <c r="I25" s="107">
        <v>0</v>
      </c>
      <c r="J25" s="134">
        <v>1</v>
      </c>
      <c r="K25" s="404"/>
    </row>
  </sheetData>
  <sheetProtection/>
  <mergeCells count="2">
    <mergeCell ref="I6:J6"/>
    <mergeCell ref="L1:M1"/>
  </mergeCells>
  <hyperlinks>
    <hyperlink ref="L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indexed="53"/>
  </sheetPr>
  <dimension ref="A1:M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9" width="14.7109375" style="6" customWidth="1"/>
    <col min="10" max="10" width="18.7109375" style="6" customWidth="1"/>
    <col min="11" max="11" width="5.28125" style="10" customWidth="1"/>
    <col min="12" max="12" width="12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292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8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184</v>
      </c>
      <c r="I7" s="91" t="s">
        <v>180</v>
      </c>
      <c r="J7" s="92" t="s">
        <v>181</v>
      </c>
      <c r="K7" s="395"/>
    </row>
    <row r="8" spans="1:11" ht="16.5" customHeight="1" thickTop="1">
      <c r="A8" s="7"/>
      <c r="B8" s="68" t="s">
        <v>113</v>
      </c>
      <c r="C8" s="98">
        <v>9439.13</v>
      </c>
      <c r="D8" s="98">
        <v>12667.83</v>
      </c>
      <c r="E8" s="98">
        <v>148575.06000000003</v>
      </c>
      <c r="F8" s="98">
        <v>48389.41</v>
      </c>
      <c r="G8" s="98">
        <v>194041.77</v>
      </c>
      <c r="H8" s="98">
        <v>539812.04</v>
      </c>
      <c r="I8" s="110">
        <v>0</v>
      </c>
      <c r="J8" s="130">
        <v>952925.24</v>
      </c>
      <c r="K8" s="397"/>
    </row>
    <row r="9" spans="1:11" ht="16.5" customHeight="1">
      <c r="A9" s="7"/>
      <c r="B9" s="69" t="s">
        <v>114</v>
      </c>
      <c r="C9" s="98">
        <v>156.13</v>
      </c>
      <c r="D9" s="98">
        <v>1432.94</v>
      </c>
      <c r="E9" s="98">
        <v>21811.29</v>
      </c>
      <c r="F9" s="98">
        <v>2595.06</v>
      </c>
      <c r="G9" s="98">
        <v>28953.8</v>
      </c>
      <c r="H9" s="98">
        <v>27370.559999999998</v>
      </c>
      <c r="I9" s="110">
        <v>0</v>
      </c>
      <c r="J9" s="130">
        <v>82319.78</v>
      </c>
      <c r="K9" s="397"/>
    </row>
    <row r="10" spans="1:11" ht="16.5" customHeight="1">
      <c r="A10" s="7"/>
      <c r="B10" s="69" t="s">
        <v>115</v>
      </c>
      <c r="C10" s="98">
        <v>189.19</v>
      </c>
      <c r="D10" s="98">
        <v>211</v>
      </c>
      <c r="E10" s="98">
        <v>9927.33</v>
      </c>
      <c r="F10" s="98">
        <v>11818.51</v>
      </c>
      <c r="G10" s="98">
        <v>39933.52</v>
      </c>
      <c r="H10" s="98">
        <v>50680.96</v>
      </c>
      <c r="I10" s="110">
        <v>0</v>
      </c>
      <c r="J10" s="130">
        <v>112760.51</v>
      </c>
      <c r="K10" s="397"/>
    </row>
    <row r="11" spans="1:11" ht="16.5" customHeight="1">
      <c r="A11" s="7"/>
      <c r="B11" s="69" t="s">
        <v>116</v>
      </c>
      <c r="C11" s="98">
        <v>245.22</v>
      </c>
      <c r="D11" s="98">
        <v>9092.95</v>
      </c>
      <c r="E11" s="98">
        <v>16003.130000000001</v>
      </c>
      <c r="F11" s="98">
        <v>2717.94</v>
      </c>
      <c r="G11" s="98">
        <v>33865.98</v>
      </c>
      <c r="H11" s="98">
        <v>96806.51999999999</v>
      </c>
      <c r="I11" s="110">
        <v>0</v>
      </c>
      <c r="J11" s="130">
        <v>158731.74</v>
      </c>
      <c r="K11" s="397"/>
    </row>
    <row r="12" spans="1:11" ht="16.5" customHeight="1">
      <c r="A12" s="7"/>
      <c r="B12" s="69" t="s">
        <v>117</v>
      </c>
      <c r="C12" s="98">
        <v>333.58</v>
      </c>
      <c r="D12" s="98">
        <v>3383.42</v>
      </c>
      <c r="E12" s="98">
        <v>41507.6</v>
      </c>
      <c r="F12" s="98">
        <v>2701.9</v>
      </c>
      <c r="G12" s="98">
        <v>55060.12</v>
      </c>
      <c r="H12" s="98">
        <v>53648.81</v>
      </c>
      <c r="I12" s="110">
        <v>0</v>
      </c>
      <c r="J12" s="130">
        <v>156635.43</v>
      </c>
      <c r="K12" s="397"/>
    </row>
    <row r="13" spans="1:11" ht="16.5" customHeight="1">
      <c r="A13" s="7"/>
      <c r="B13" s="69" t="s">
        <v>118</v>
      </c>
      <c r="C13" s="98">
        <v>245.92</v>
      </c>
      <c r="D13" s="98">
        <v>178.25</v>
      </c>
      <c r="E13" s="98">
        <v>2683.65</v>
      </c>
      <c r="F13" s="98">
        <v>548.41</v>
      </c>
      <c r="G13" s="98">
        <v>15627.86</v>
      </c>
      <c r="H13" s="98">
        <v>1907.7099999999991</v>
      </c>
      <c r="I13" s="110">
        <v>0</v>
      </c>
      <c r="J13" s="130">
        <v>21191.8</v>
      </c>
      <c r="K13" s="397"/>
    </row>
    <row r="14" spans="1:11" ht="16.5" customHeight="1">
      <c r="A14" s="7"/>
      <c r="B14" s="69" t="s">
        <v>119</v>
      </c>
      <c r="C14" s="98">
        <v>1244.58</v>
      </c>
      <c r="D14" s="98">
        <v>4164.96</v>
      </c>
      <c r="E14" s="98">
        <v>31857.93</v>
      </c>
      <c r="F14" s="98">
        <v>11708.83</v>
      </c>
      <c r="G14" s="98">
        <v>64019.84</v>
      </c>
      <c r="H14" s="98">
        <v>21405.240000000005</v>
      </c>
      <c r="I14" s="110">
        <v>0</v>
      </c>
      <c r="J14" s="130">
        <v>134401.38</v>
      </c>
      <c r="K14" s="397"/>
    </row>
    <row r="15" spans="1:11" ht="16.5" customHeight="1">
      <c r="A15" s="7"/>
      <c r="B15" s="69" t="s">
        <v>120</v>
      </c>
      <c r="C15" s="98">
        <v>1374.12</v>
      </c>
      <c r="D15" s="98">
        <v>9844.61</v>
      </c>
      <c r="E15" s="98">
        <v>51949.3</v>
      </c>
      <c r="F15" s="98">
        <v>31949.12</v>
      </c>
      <c r="G15" s="98">
        <v>50717.67</v>
      </c>
      <c r="H15" s="98">
        <v>5300.899999999994</v>
      </c>
      <c r="I15" s="110">
        <v>0</v>
      </c>
      <c r="J15" s="130">
        <v>151135.72</v>
      </c>
      <c r="K15" s="397"/>
    </row>
    <row r="16" spans="1:11" ht="16.5" customHeight="1">
      <c r="A16" s="7"/>
      <c r="B16" s="69" t="s">
        <v>121</v>
      </c>
      <c r="C16" s="98">
        <v>1410.92</v>
      </c>
      <c r="D16" s="98">
        <v>5954.13</v>
      </c>
      <c r="E16" s="98">
        <v>429739.27</v>
      </c>
      <c r="F16" s="98">
        <v>49994.83</v>
      </c>
      <c r="G16" s="98">
        <v>269062.8</v>
      </c>
      <c r="H16" s="98">
        <v>451114.3800000001</v>
      </c>
      <c r="I16" s="110">
        <v>0</v>
      </c>
      <c r="J16" s="130">
        <v>1207276.33</v>
      </c>
      <c r="K16" s="397"/>
    </row>
    <row r="17" spans="1:11" ht="16.5" customHeight="1">
      <c r="A17" s="7"/>
      <c r="B17" s="69" t="s">
        <v>122</v>
      </c>
      <c r="C17" s="98">
        <v>487.73</v>
      </c>
      <c r="D17" s="98">
        <v>1702.81</v>
      </c>
      <c r="E17" s="98">
        <v>25157.42</v>
      </c>
      <c r="F17" s="98">
        <v>9671.28</v>
      </c>
      <c r="G17" s="98">
        <v>21657.26</v>
      </c>
      <c r="H17" s="98">
        <v>3354.4100000000035</v>
      </c>
      <c r="I17" s="110">
        <v>0</v>
      </c>
      <c r="J17" s="130">
        <v>62030.91</v>
      </c>
      <c r="K17" s="397"/>
    </row>
    <row r="18" spans="1:11" ht="16.5" customHeight="1">
      <c r="A18" s="7"/>
      <c r="B18" s="69" t="s">
        <v>123</v>
      </c>
      <c r="C18" s="98">
        <v>522.76</v>
      </c>
      <c r="D18" s="98">
        <v>2719.37</v>
      </c>
      <c r="E18" s="98">
        <v>22722.83</v>
      </c>
      <c r="F18" s="98">
        <v>19484.49</v>
      </c>
      <c r="G18" s="98">
        <v>62021.84</v>
      </c>
      <c r="H18" s="98">
        <v>4072.5099999999948</v>
      </c>
      <c r="I18" s="110">
        <v>0</v>
      </c>
      <c r="J18" s="130">
        <v>111543.8</v>
      </c>
      <c r="K18" s="397"/>
    </row>
    <row r="19" spans="1:11" ht="16.5" customHeight="1">
      <c r="A19" s="7"/>
      <c r="B19" s="69" t="s">
        <v>124</v>
      </c>
      <c r="C19" s="98">
        <v>6729.97</v>
      </c>
      <c r="D19" s="98">
        <v>3378.59</v>
      </c>
      <c r="E19" s="98">
        <v>12989.47</v>
      </c>
      <c r="F19" s="98">
        <v>16195.64</v>
      </c>
      <c r="G19" s="98">
        <v>112970.7</v>
      </c>
      <c r="H19" s="98">
        <v>366249.48</v>
      </c>
      <c r="I19" s="110">
        <v>0</v>
      </c>
      <c r="J19" s="130">
        <v>518513.85</v>
      </c>
      <c r="K19" s="397"/>
    </row>
    <row r="20" spans="1:11" ht="16.5" customHeight="1">
      <c r="A20" s="7"/>
      <c r="B20" s="69" t="s">
        <v>125</v>
      </c>
      <c r="C20" s="98">
        <v>140.97</v>
      </c>
      <c r="D20" s="98">
        <v>39.65</v>
      </c>
      <c r="E20" s="98">
        <v>10885.7</v>
      </c>
      <c r="F20" s="98">
        <v>22438.41</v>
      </c>
      <c r="G20" s="98">
        <v>39334.97</v>
      </c>
      <c r="H20" s="98">
        <v>14280.569999999992</v>
      </c>
      <c r="I20" s="110">
        <v>0</v>
      </c>
      <c r="J20" s="130">
        <v>87120.27</v>
      </c>
      <c r="K20" s="397"/>
    </row>
    <row r="21" spans="1:11" ht="16.5" customHeight="1">
      <c r="A21" s="7"/>
      <c r="B21" s="69" t="s">
        <v>126</v>
      </c>
      <c r="C21" s="98">
        <v>74.73</v>
      </c>
      <c r="D21" s="98">
        <v>2066.17</v>
      </c>
      <c r="E21" s="98">
        <v>14667.710000000001</v>
      </c>
      <c r="F21" s="98">
        <v>6669.87</v>
      </c>
      <c r="G21" s="98">
        <v>21854.82</v>
      </c>
      <c r="H21" s="98">
        <v>4569.989999999998</v>
      </c>
      <c r="I21" s="110">
        <v>0</v>
      </c>
      <c r="J21" s="130">
        <v>49903.29</v>
      </c>
      <c r="K21" s="397"/>
    </row>
    <row r="22" spans="1:11" ht="16.5" customHeight="1">
      <c r="A22" s="7"/>
      <c r="B22" s="69" t="s">
        <v>127</v>
      </c>
      <c r="C22" s="98">
        <v>266.53</v>
      </c>
      <c r="D22" s="98">
        <v>9988.64</v>
      </c>
      <c r="E22" s="98">
        <v>70369.76</v>
      </c>
      <c r="F22" s="98">
        <v>37801.9</v>
      </c>
      <c r="G22" s="98">
        <v>129819.5</v>
      </c>
      <c r="H22" s="98">
        <v>128583.45000000004</v>
      </c>
      <c r="I22" s="110">
        <v>0</v>
      </c>
      <c r="J22" s="130">
        <v>376829.78</v>
      </c>
      <c r="K22" s="397"/>
    </row>
    <row r="23" spans="1:11" ht="16.5" customHeight="1">
      <c r="A23" s="7"/>
      <c r="B23" s="69" t="s">
        <v>128</v>
      </c>
      <c r="C23" s="98">
        <v>169.69</v>
      </c>
      <c r="D23" s="98">
        <v>218.63</v>
      </c>
      <c r="E23" s="98">
        <v>4382.53</v>
      </c>
      <c r="F23" s="98">
        <v>2010.74</v>
      </c>
      <c r="G23" s="98">
        <v>7808.45</v>
      </c>
      <c r="H23" s="98">
        <v>5963.76</v>
      </c>
      <c r="I23" s="110">
        <v>0</v>
      </c>
      <c r="J23" s="130">
        <v>20553.8</v>
      </c>
      <c r="K23" s="397"/>
    </row>
    <row r="24" spans="1:11" ht="16.5" customHeight="1" thickBot="1">
      <c r="A24" s="7"/>
      <c r="B24" s="70" t="s">
        <v>129</v>
      </c>
      <c r="C24" s="111">
        <v>2123.48</v>
      </c>
      <c r="D24" s="115">
        <v>1804.36</v>
      </c>
      <c r="E24" s="115">
        <v>50058.09</v>
      </c>
      <c r="F24" s="115">
        <v>34105.27</v>
      </c>
      <c r="G24" s="115">
        <v>167070.72</v>
      </c>
      <c r="H24" s="115">
        <v>77371.92000000004</v>
      </c>
      <c r="I24" s="112">
        <v>0</v>
      </c>
      <c r="J24" s="132">
        <v>332533.84</v>
      </c>
      <c r="K24" s="397"/>
    </row>
    <row r="25" spans="1:11" ht="27" customHeight="1" thickBot="1" thickTop="1">
      <c r="A25" s="7"/>
      <c r="B25" s="113" t="s">
        <v>1</v>
      </c>
      <c r="C25" s="114">
        <v>25154.649999999998</v>
      </c>
      <c r="D25" s="114">
        <v>68848.31000000001</v>
      </c>
      <c r="E25" s="114">
        <v>965288.07</v>
      </c>
      <c r="F25" s="114">
        <v>310801.61</v>
      </c>
      <c r="G25" s="114">
        <v>1313821.6199999996</v>
      </c>
      <c r="H25" s="114">
        <v>1852493.21</v>
      </c>
      <c r="I25" s="117">
        <v>0</v>
      </c>
      <c r="J25" s="131">
        <v>4536407.47</v>
      </c>
      <c r="K25" s="398"/>
    </row>
  </sheetData>
  <sheetProtection/>
  <mergeCells count="2">
    <mergeCell ref="I6:J6"/>
    <mergeCell ref="L1:M1"/>
  </mergeCells>
  <hyperlinks>
    <hyperlink ref="L1" location="INDICE!A1" display="VOLVER AL ÍNDICE"/>
  </hyperlinks>
  <printOptions/>
  <pageMargins left="0.5905511811023623" right="0.5905511811023623" top="0.984251968503937" bottom="0.5905511811023623" header="0" footer="0"/>
  <pageSetup horizontalDpi="300" verticalDpi="300" orientation="landscape" paperSize="9" scale="90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indexed="53"/>
  </sheetPr>
  <dimension ref="A1:M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7109375" style="6" customWidth="1"/>
    <col min="11" max="11" width="4.140625" style="10" customWidth="1"/>
    <col min="12" max="12" width="10.281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293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0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182</v>
      </c>
      <c r="I7" s="91" t="s">
        <v>180</v>
      </c>
      <c r="J7" s="92" t="s">
        <v>181</v>
      </c>
      <c r="K7" s="395"/>
    </row>
    <row r="8" spans="1:11" ht="16.5" customHeight="1" thickTop="1">
      <c r="A8" s="7"/>
      <c r="B8" s="68" t="s">
        <v>106</v>
      </c>
      <c r="C8" s="98">
        <v>676.19</v>
      </c>
      <c r="D8" s="98">
        <v>141.37</v>
      </c>
      <c r="E8" s="98">
        <v>304932.67</v>
      </c>
      <c r="F8" s="98">
        <v>12864.44</v>
      </c>
      <c r="G8" s="98">
        <v>124077.05</v>
      </c>
      <c r="H8" s="98">
        <v>594549.22</v>
      </c>
      <c r="I8" s="116">
        <v>0</v>
      </c>
      <c r="J8" s="130">
        <v>1037240.94</v>
      </c>
      <c r="K8" s="397"/>
    </row>
    <row r="9" spans="1:11" ht="16.5" customHeight="1">
      <c r="A9" s="7"/>
      <c r="B9" s="69" t="s">
        <v>107</v>
      </c>
      <c r="C9" s="98">
        <v>7327.5</v>
      </c>
      <c r="D9" s="98">
        <v>0</v>
      </c>
      <c r="E9" s="98">
        <v>11593.53</v>
      </c>
      <c r="F9" s="98">
        <v>5604.35</v>
      </c>
      <c r="G9" s="98">
        <v>67594.59</v>
      </c>
      <c r="H9" s="98">
        <v>298354.28</v>
      </c>
      <c r="I9" s="110">
        <v>0</v>
      </c>
      <c r="J9" s="130">
        <v>390474.25</v>
      </c>
      <c r="K9" s="397"/>
    </row>
    <row r="10" spans="1:11" ht="16.5" customHeight="1">
      <c r="A10" s="7"/>
      <c r="B10" s="69" t="s">
        <v>108</v>
      </c>
      <c r="C10" s="98">
        <v>2620.75</v>
      </c>
      <c r="D10" s="98">
        <v>3215.79</v>
      </c>
      <c r="E10" s="98">
        <v>116408.55</v>
      </c>
      <c r="F10" s="98">
        <v>149918.68</v>
      </c>
      <c r="G10" s="98">
        <v>362188.6</v>
      </c>
      <c r="H10" s="98">
        <v>606177.2999999999</v>
      </c>
      <c r="I10" s="110">
        <v>0</v>
      </c>
      <c r="J10" s="130">
        <v>1240529.67</v>
      </c>
      <c r="K10" s="397"/>
    </row>
    <row r="11" spans="1:11" ht="16.5" customHeight="1">
      <c r="A11" s="7"/>
      <c r="B11" s="69" t="s">
        <v>109</v>
      </c>
      <c r="C11" s="98">
        <v>2706.09</v>
      </c>
      <c r="D11" s="98">
        <v>6229.2</v>
      </c>
      <c r="E11" s="98">
        <v>84533.87000000001</v>
      </c>
      <c r="F11" s="98">
        <v>53155.77</v>
      </c>
      <c r="G11" s="98">
        <v>185703.63</v>
      </c>
      <c r="H11" s="98">
        <v>158293.34000000003</v>
      </c>
      <c r="I11" s="110">
        <v>0</v>
      </c>
      <c r="J11" s="130">
        <v>490621.9</v>
      </c>
      <c r="K11" s="397"/>
    </row>
    <row r="12" spans="1:11" ht="16.5" customHeight="1">
      <c r="A12" s="7"/>
      <c r="B12" s="69" t="s">
        <v>110</v>
      </c>
      <c r="C12" s="98">
        <v>7789.71</v>
      </c>
      <c r="D12" s="98">
        <v>9062.26</v>
      </c>
      <c r="E12" s="98">
        <v>128079.41000000002</v>
      </c>
      <c r="F12" s="98">
        <v>27754.72</v>
      </c>
      <c r="G12" s="98">
        <v>210047.52</v>
      </c>
      <c r="H12" s="98">
        <v>120132.83000000002</v>
      </c>
      <c r="I12" s="110">
        <v>0</v>
      </c>
      <c r="J12" s="130">
        <v>502866.45</v>
      </c>
      <c r="K12" s="397"/>
    </row>
    <row r="13" spans="1:11" ht="16.5" customHeight="1">
      <c r="A13" s="7"/>
      <c r="B13" s="69" t="s">
        <v>111</v>
      </c>
      <c r="C13" s="98">
        <v>1444.02</v>
      </c>
      <c r="D13" s="98">
        <v>17479.15</v>
      </c>
      <c r="E13" s="98">
        <v>151251.19</v>
      </c>
      <c r="F13" s="98">
        <v>31216.78</v>
      </c>
      <c r="G13" s="98">
        <v>230924.17</v>
      </c>
      <c r="H13" s="98">
        <v>57161.639999999956</v>
      </c>
      <c r="I13" s="110">
        <v>0</v>
      </c>
      <c r="J13" s="130">
        <v>489476.95</v>
      </c>
      <c r="K13" s="397"/>
    </row>
    <row r="14" spans="1:11" ht="16.5" customHeight="1" thickBot="1">
      <c r="A14" s="7"/>
      <c r="B14" s="70" t="s">
        <v>112</v>
      </c>
      <c r="C14" s="111">
        <v>2590.38</v>
      </c>
      <c r="D14" s="115">
        <v>32720.520000000004</v>
      </c>
      <c r="E14" s="115">
        <v>168488.88</v>
      </c>
      <c r="F14" s="115">
        <v>30286.89</v>
      </c>
      <c r="G14" s="115">
        <v>133286.06</v>
      </c>
      <c r="H14" s="115">
        <v>17824.580000000016</v>
      </c>
      <c r="I14" s="112">
        <v>0</v>
      </c>
      <c r="J14" s="132">
        <v>385197.31</v>
      </c>
      <c r="K14" s="397"/>
    </row>
    <row r="15" spans="1:11" ht="27" customHeight="1" thickBot="1" thickTop="1">
      <c r="A15" s="7"/>
      <c r="B15" s="88" t="s">
        <v>1</v>
      </c>
      <c r="C15" s="114">
        <v>25154.640000000003</v>
      </c>
      <c r="D15" s="114">
        <v>68848.29000000001</v>
      </c>
      <c r="E15" s="114">
        <v>965288.1</v>
      </c>
      <c r="F15" s="114">
        <v>310801.63</v>
      </c>
      <c r="G15" s="114">
        <v>1313821.62</v>
      </c>
      <c r="H15" s="114">
        <v>1852493.19</v>
      </c>
      <c r="I15" s="117">
        <v>0</v>
      </c>
      <c r="J15" s="131">
        <v>4536407.47</v>
      </c>
      <c r="K15" s="398"/>
    </row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I18" s="429" t="s">
        <v>144</v>
      </c>
      <c r="J18" s="429"/>
      <c r="K18" s="20"/>
    </row>
    <row r="19" spans="2:11" ht="72" customHeight="1" thickBot="1">
      <c r="B19" s="78" t="s">
        <v>0</v>
      </c>
      <c r="C19" s="89" t="s">
        <v>179</v>
      </c>
      <c r="D19" s="90" t="s">
        <v>158</v>
      </c>
      <c r="E19" s="90" t="s">
        <v>159</v>
      </c>
      <c r="F19" s="90" t="s">
        <v>12</v>
      </c>
      <c r="G19" s="90" t="s">
        <v>13</v>
      </c>
      <c r="H19" s="90" t="s">
        <v>182</v>
      </c>
      <c r="I19" s="91" t="s">
        <v>180</v>
      </c>
      <c r="J19" s="92" t="s">
        <v>181</v>
      </c>
      <c r="K19" s="395"/>
    </row>
    <row r="20" spans="2:11" ht="16.5" customHeight="1" thickTop="1">
      <c r="B20" s="68" t="s">
        <v>106</v>
      </c>
      <c r="C20" s="93">
        <v>0.0006519121777048254</v>
      </c>
      <c r="D20" s="93">
        <v>0.0001362942731512314</v>
      </c>
      <c r="E20" s="93">
        <v>0.2939844140745158</v>
      </c>
      <c r="F20" s="93">
        <v>0.012402557114646865</v>
      </c>
      <c r="G20" s="93">
        <v>0.11962220658201171</v>
      </c>
      <c r="H20" s="93">
        <v>0.5732026157779696</v>
      </c>
      <c r="I20" s="106">
        <v>0</v>
      </c>
      <c r="J20" s="133">
        <v>1</v>
      </c>
      <c r="K20" s="403"/>
    </row>
    <row r="21" spans="2:11" ht="16.5" customHeight="1">
      <c r="B21" s="69" t="s">
        <v>107</v>
      </c>
      <c r="C21" s="93">
        <v>0.018765642036574756</v>
      </c>
      <c r="D21" s="93">
        <v>0</v>
      </c>
      <c r="E21" s="93">
        <v>0.029690895110240947</v>
      </c>
      <c r="F21" s="93">
        <v>0.014352674984329954</v>
      </c>
      <c r="G21" s="93">
        <v>0.17310895660853437</v>
      </c>
      <c r="H21" s="93">
        <v>0.76408183126032</v>
      </c>
      <c r="I21" s="94">
        <v>0</v>
      </c>
      <c r="J21" s="133">
        <v>1</v>
      </c>
      <c r="K21" s="403"/>
    </row>
    <row r="22" spans="2:11" ht="16.5" customHeight="1">
      <c r="B22" s="69" t="s">
        <v>108</v>
      </c>
      <c r="C22" s="93">
        <v>0.0021126056581943745</v>
      </c>
      <c r="D22" s="93">
        <v>0.002592271735024282</v>
      </c>
      <c r="E22" s="93">
        <v>0.09383777979288477</v>
      </c>
      <c r="F22" s="93">
        <v>0.1208505395924952</v>
      </c>
      <c r="G22" s="93">
        <v>0.29196286776438</v>
      </c>
      <c r="H22" s="93">
        <v>0.48864393545702134</v>
      </c>
      <c r="I22" s="94">
        <v>0</v>
      </c>
      <c r="J22" s="133">
        <v>1</v>
      </c>
      <c r="K22" s="403"/>
    </row>
    <row r="23" spans="2:11" ht="16.5" customHeight="1">
      <c r="B23" s="69" t="s">
        <v>109</v>
      </c>
      <c r="C23" s="93">
        <v>0.005515632302593912</v>
      </c>
      <c r="D23" s="93">
        <v>0.012696538821442744</v>
      </c>
      <c r="E23" s="93">
        <v>0.1722994224269239</v>
      </c>
      <c r="F23" s="93">
        <v>0.10834365526691735</v>
      </c>
      <c r="G23" s="93">
        <v>0.3785066055958774</v>
      </c>
      <c r="H23" s="93">
        <v>0.32263814558624476</v>
      </c>
      <c r="I23" s="94">
        <v>0</v>
      </c>
      <c r="J23" s="133">
        <v>1</v>
      </c>
      <c r="K23" s="403"/>
    </row>
    <row r="24" spans="2:11" ht="16.5" customHeight="1">
      <c r="B24" s="69" t="s">
        <v>110</v>
      </c>
      <c r="C24" s="93">
        <v>0.015490613859803134</v>
      </c>
      <c r="D24" s="93">
        <v>0.01802120622682225</v>
      </c>
      <c r="E24" s="93">
        <v>0.2546986580631896</v>
      </c>
      <c r="F24" s="93">
        <v>0.05519302391320797</v>
      </c>
      <c r="G24" s="93">
        <v>0.4177004053461908</v>
      </c>
      <c r="H24" s="93">
        <v>0.2388960925907863</v>
      </c>
      <c r="I24" s="94">
        <v>0</v>
      </c>
      <c r="J24" s="133">
        <v>1</v>
      </c>
      <c r="K24" s="403"/>
    </row>
    <row r="25" spans="2:11" ht="16.5" customHeight="1">
      <c r="B25" s="69" t="s">
        <v>111</v>
      </c>
      <c r="C25" s="93">
        <v>0.0029501287037111755</v>
      </c>
      <c r="D25" s="93">
        <v>0.03570985314017341</v>
      </c>
      <c r="E25" s="93">
        <v>0.309005745827255</v>
      </c>
      <c r="F25" s="93">
        <v>0.06377579168947588</v>
      </c>
      <c r="G25" s="93">
        <v>0.4717774146463894</v>
      </c>
      <c r="H25" s="93">
        <v>0.11678106599299508</v>
      </c>
      <c r="I25" s="94">
        <v>0</v>
      </c>
      <c r="J25" s="133">
        <v>1</v>
      </c>
      <c r="K25" s="403"/>
    </row>
    <row r="26" spans="2:11" ht="16.5" customHeight="1" thickBot="1">
      <c r="B26" s="70" t="s">
        <v>112</v>
      </c>
      <c r="C26" s="97">
        <v>0.006724813317102345</v>
      </c>
      <c r="D26" s="95">
        <v>0.08494482996259763</v>
      </c>
      <c r="E26" s="95">
        <v>0.43740928512714694</v>
      </c>
      <c r="F26" s="95">
        <v>0.07862695095144875</v>
      </c>
      <c r="G26" s="95">
        <v>0.346020225322965</v>
      </c>
      <c r="H26" s="95">
        <v>0.04627389531873942</v>
      </c>
      <c r="I26" s="96">
        <v>0</v>
      </c>
      <c r="J26" s="135">
        <v>1</v>
      </c>
      <c r="K26" s="403"/>
    </row>
    <row r="27" spans="2:11" ht="27" customHeight="1" thickBot="1" thickTop="1">
      <c r="B27" s="88" t="s">
        <v>1</v>
      </c>
      <c r="C27" s="100">
        <v>0.005545057441676421</v>
      </c>
      <c r="D27" s="100">
        <v>0.015176831105958834</v>
      </c>
      <c r="E27" s="100">
        <v>0.21278690381840853</v>
      </c>
      <c r="F27" s="100">
        <v>0.06851272335110585</v>
      </c>
      <c r="G27" s="100">
        <v>0.28961719790131646</v>
      </c>
      <c r="H27" s="100">
        <v>0.40836128638153396</v>
      </c>
      <c r="I27" s="107">
        <v>0</v>
      </c>
      <c r="J27" s="134">
        <v>1</v>
      </c>
      <c r="K27" s="404"/>
    </row>
  </sheetData>
  <sheetProtection/>
  <mergeCells count="3">
    <mergeCell ref="I18:J18"/>
    <mergeCell ref="I6:J6"/>
    <mergeCell ref="L1:M1"/>
  </mergeCells>
  <hyperlinks>
    <hyperlink ref="L1" location="INDICE!A1" display="VOLVER AL ÍNDICE"/>
  </hyperlinks>
  <printOptions/>
  <pageMargins left="0.5905511811023623" right="0.5905511811023623" top="0.7874015748031497" bottom="0.5905511811023623" header="0" footer="0"/>
  <pageSetup horizontalDpi="300" verticalDpi="300" orientation="landscape" paperSize="9" scale="90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indexed="53"/>
  </sheetPr>
  <dimension ref="A1:M2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9" width="14.7109375" style="6" customWidth="1"/>
    <col min="10" max="10" width="18.8515625" style="6" customWidth="1"/>
    <col min="11" max="11" width="6.00390625" style="10" customWidth="1"/>
    <col min="12" max="12" width="11.8515625" style="6" customWidth="1"/>
    <col min="13" max="16384" width="9.140625" style="6" customWidth="1"/>
  </cols>
  <sheetData>
    <row r="1" spans="1:13" ht="18" customHeight="1" thickBot="1" thickTop="1">
      <c r="A1" s="7"/>
      <c r="B1" s="2" t="s">
        <v>46</v>
      </c>
      <c r="C1" s="7"/>
      <c r="D1" s="7"/>
      <c r="E1" s="7"/>
      <c r="F1" s="7"/>
      <c r="G1" s="7"/>
      <c r="H1" s="7"/>
      <c r="I1" s="263"/>
      <c r="J1" s="263"/>
      <c r="K1" s="263"/>
      <c r="L1" s="468" t="s">
        <v>263</v>
      </c>
      <c r="M1" s="469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294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165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I6" s="466" t="s">
        <v>130</v>
      </c>
      <c r="J6" s="466"/>
      <c r="K6" s="20"/>
    </row>
    <row r="7" spans="1:11" ht="72" customHeight="1" thickBot="1">
      <c r="A7" s="7"/>
      <c r="B7" s="78" t="s">
        <v>2</v>
      </c>
      <c r="C7" s="89" t="s">
        <v>179</v>
      </c>
      <c r="D7" s="90" t="s">
        <v>158</v>
      </c>
      <c r="E7" s="90" t="s">
        <v>159</v>
      </c>
      <c r="F7" s="90" t="s">
        <v>12</v>
      </c>
      <c r="G7" s="90" t="s">
        <v>13</v>
      </c>
      <c r="H7" s="90" t="s">
        <v>182</v>
      </c>
      <c r="I7" s="91" t="s">
        <v>180</v>
      </c>
      <c r="J7" s="92" t="s">
        <v>181</v>
      </c>
      <c r="K7" s="395"/>
    </row>
    <row r="8" spans="1:11" ht="16.5" customHeight="1" thickTop="1">
      <c r="A8" s="7"/>
      <c r="B8" s="68" t="s">
        <v>137</v>
      </c>
      <c r="C8" s="98">
        <v>25154.640000000003</v>
      </c>
      <c r="D8" s="98">
        <v>68848.29000000001</v>
      </c>
      <c r="E8" s="98">
        <v>965288.1</v>
      </c>
      <c r="F8" s="98">
        <v>310801.63</v>
      </c>
      <c r="G8" s="98">
        <v>1313821.62</v>
      </c>
      <c r="H8" s="98">
        <v>1852493.19</v>
      </c>
      <c r="I8" s="116">
        <v>0</v>
      </c>
      <c r="J8" s="130">
        <v>4536407.47</v>
      </c>
      <c r="K8" s="397"/>
    </row>
    <row r="9" spans="1:11" ht="16.5" customHeight="1">
      <c r="A9" s="7"/>
      <c r="B9" s="69" t="s">
        <v>139</v>
      </c>
      <c r="C9" s="98">
        <v>4024.23</v>
      </c>
      <c r="D9" s="98">
        <v>374119.18</v>
      </c>
      <c r="E9" s="98">
        <v>344990.59</v>
      </c>
      <c r="F9" s="98">
        <v>8743.28</v>
      </c>
      <c r="G9" s="98">
        <v>212999.36</v>
      </c>
      <c r="H9" s="98">
        <v>149919.5099999999</v>
      </c>
      <c r="I9" s="110">
        <v>0</v>
      </c>
      <c r="J9" s="130">
        <v>1094796.15</v>
      </c>
      <c r="K9" s="397"/>
    </row>
    <row r="10" spans="1:11" ht="16.5" customHeight="1">
      <c r="A10" s="7"/>
      <c r="B10" s="69" t="s">
        <v>140</v>
      </c>
      <c r="C10" s="98">
        <v>904790.52</v>
      </c>
      <c r="D10" s="98">
        <v>1403748.78</v>
      </c>
      <c r="E10" s="98">
        <v>9288.919999999925</v>
      </c>
      <c r="F10" s="98">
        <v>150515.97</v>
      </c>
      <c r="G10" s="98">
        <v>796155.8</v>
      </c>
      <c r="H10" s="98">
        <v>8062640.75</v>
      </c>
      <c r="I10" s="110">
        <v>0</v>
      </c>
      <c r="J10" s="130">
        <v>11327140.74</v>
      </c>
      <c r="K10" s="397"/>
    </row>
    <row r="11" spans="1:11" ht="16.5" customHeight="1">
      <c r="A11" s="7"/>
      <c r="B11" s="72" t="s">
        <v>141</v>
      </c>
      <c r="C11" s="98">
        <v>527.42</v>
      </c>
      <c r="D11" s="98">
        <v>19003.28</v>
      </c>
      <c r="E11" s="98">
        <v>4155.330000000002</v>
      </c>
      <c r="F11" s="98">
        <v>3668.39</v>
      </c>
      <c r="G11" s="98">
        <v>38035.07</v>
      </c>
      <c r="H11" s="98">
        <v>6577.750000000007</v>
      </c>
      <c r="I11" s="110">
        <v>0</v>
      </c>
      <c r="J11" s="130">
        <v>71967.24</v>
      </c>
      <c r="K11" s="397"/>
    </row>
    <row r="12" spans="1:11" ht="16.5" customHeight="1" thickBot="1">
      <c r="A12" s="7"/>
      <c r="B12" s="70" t="s">
        <v>142</v>
      </c>
      <c r="C12" s="111">
        <v>750.41</v>
      </c>
      <c r="D12" s="115">
        <v>99806.93</v>
      </c>
      <c r="E12" s="115">
        <v>44361.70000000001</v>
      </c>
      <c r="F12" s="115">
        <v>11868.17</v>
      </c>
      <c r="G12" s="115">
        <v>64951.86</v>
      </c>
      <c r="H12" s="115">
        <v>74547.89000000001</v>
      </c>
      <c r="I12" s="112">
        <v>0</v>
      </c>
      <c r="J12" s="132">
        <v>296286.96</v>
      </c>
      <c r="K12" s="397"/>
    </row>
    <row r="13" spans="1:11" ht="27" customHeight="1" thickBot="1" thickTop="1">
      <c r="A13" s="7"/>
      <c r="B13" s="113" t="s">
        <v>134</v>
      </c>
      <c r="C13" s="114">
        <v>935247.2200000001</v>
      </c>
      <c r="D13" s="114">
        <v>1965526.46</v>
      </c>
      <c r="E13" s="114">
        <v>1368084.64</v>
      </c>
      <c r="F13" s="114">
        <v>485597.44</v>
      </c>
      <c r="G13" s="114">
        <v>2425963.71</v>
      </c>
      <c r="H13" s="114">
        <v>10146179.09</v>
      </c>
      <c r="I13" s="117">
        <v>0</v>
      </c>
      <c r="J13" s="131">
        <v>17326598.56</v>
      </c>
      <c r="K13" s="398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I16" s="429" t="s">
        <v>144</v>
      </c>
      <c r="J16" s="429"/>
      <c r="K16" s="20"/>
    </row>
    <row r="17" spans="2:11" ht="72" customHeight="1" thickBot="1">
      <c r="B17" s="78" t="s">
        <v>2</v>
      </c>
      <c r="C17" s="89" t="s">
        <v>179</v>
      </c>
      <c r="D17" s="90" t="s">
        <v>158</v>
      </c>
      <c r="E17" s="90" t="s">
        <v>159</v>
      </c>
      <c r="F17" s="90" t="s">
        <v>12</v>
      </c>
      <c r="G17" s="90" t="s">
        <v>13</v>
      </c>
      <c r="H17" s="90" t="s">
        <v>183</v>
      </c>
      <c r="I17" s="91" t="s">
        <v>180</v>
      </c>
      <c r="J17" s="92" t="s">
        <v>181</v>
      </c>
      <c r="K17" s="395"/>
    </row>
    <row r="18" spans="2:11" ht="16.5" customHeight="1" thickTop="1">
      <c r="B18" s="68" t="s">
        <v>137</v>
      </c>
      <c r="C18" s="93">
        <v>0.005545057441676421</v>
      </c>
      <c r="D18" s="93">
        <v>0.015176831105958834</v>
      </c>
      <c r="E18" s="93">
        <v>0.21278690381840853</v>
      </c>
      <c r="F18" s="93">
        <v>0.06851272335110585</v>
      </c>
      <c r="G18" s="93">
        <v>0.28961719790131646</v>
      </c>
      <c r="H18" s="93">
        <v>0.40836128638153396</v>
      </c>
      <c r="I18" s="106">
        <v>0</v>
      </c>
      <c r="J18" s="133">
        <v>1</v>
      </c>
      <c r="K18" s="403"/>
    </row>
    <row r="19" spans="2:11" ht="16.5" customHeight="1">
      <c r="B19" s="69" t="s">
        <v>139</v>
      </c>
      <c r="C19" s="93">
        <v>0.0036757801897640946</v>
      </c>
      <c r="D19" s="93">
        <v>0.34172496861630364</v>
      </c>
      <c r="E19" s="93">
        <v>0.3151185633964826</v>
      </c>
      <c r="F19" s="93">
        <v>0.007986217342835925</v>
      </c>
      <c r="G19" s="93">
        <v>0.19455618290217772</v>
      </c>
      <c r="H19" s="93">
        <v>0.13693828755243603</v>
      </c>
      <c r="I19" s="94">
        <v>0</v>
      </c>
      <c r="J19" s="133">
        <v>1</v>
      </c>
      <c r="K19" s="403"/>
    </row>
    <row r="20" spans="2:11" ht="16.5" customHeight="1">
      <c r="B20" s="69" t="s">
        <v>140</v>
      </c>
      <c r="C20" s="93">
        <v>0.07987810346567654</v>
      </c>
      <c r="D20" s="93">
        <v>0.12392790133196491</v>
      </c>
      <c r="E20" s="93">
        <v>0.0008200586726355027</v>
      </c>
      <c r="F20" s="93">
        <v>0.013288081560466247</v>
      </c>
      <c r="G20" s="93">
        <v>0.07028744660940799</v>
      </c>
      <c r="H20" s="93">
        <v>0.7117984083598488</v>
      </c>
      <c r="I20" s="94">
        <v>0</v>
      </c>
      <c r="J20" s="133">
        <v>1</v>
      </c>
      <c r="K20" s="403"/>
    </row>
    <row r="21" spans="2:11" ht="16.5" customHeight="1">
      <c r="B21" s="72" t="s">
        <v>141</v>
      </c>
      <c r="C21" s="93">
        <v>0.007328612296372626</v>
      </c>
      <c r="D21" s="93">
        <v>0.264054589282568</v>
      </c>
      <c r="E21" s="93">
        <v>0.05773918799720541</v>
      </c>
      <c r="F21" s="93">
        <v>0.05097305385061313</v>
      </c>
      <c r="G21" s="93">
        <v>0.5285053310367328</v>
      </c>
      <c r="H21" s="93">
        <v>0.09139922553650809</v>
      </c>
      <c r="I21" s="94">
        <v>0</v>
      </c>
      <c r="J21" s="133">
        <v>1</v>
      </c>
      <c r="K21" s="403"/>
    </row>
    <row r="22" spans="2:11" ht="16.5" customHeight="1" thickBot="1">
      <c r="B22" s="70" t="s">
        <v>142</v>
      </c>
      <c r="C22" s="97">
        <v>0.002532713555804143</v>
      </c>
      <c r="D22" s="95">
        <v>0.3368590031771901</v>
      </c>
      <c r="E22" s="95">
        <v>0.1497254553490981</v>
      </c>
      <c r="F22" s="95">
        <v>0.040056335925145</v>
      </c>
      <c r="G22" s="95">
        <v>0.21921943510440012</v>
      </c>
      <c r="H22" s="95">
        <v>0.2516070568883626</v>
      </c>
      <c r="I22" s="96">
        <v>0</v>
      </c>
      <c r="J22" s="135">
        <v>1</v>
      </c>
      <c r="K22" s="403"/>
    </row>
    <row r="23" spans="2:11" ht="27" customHeight="1" thickBot="1" thickTop="1">
      <c r="B23" s="113" t="s">
        <v>134</v>
      </c>
      <c r="C23" s="100">
        <v>0.053977543068326285</v>
      </c>
      <c r="D23" s="100">
        <v>0.11343983374426378</v>
      </c>
      <c r="E23" s="100">
        <v>0.07895863895400368</v>
      </c>
      <c r="F23" s="100">
        <v>0.02802612632355003</v>
      </c>
      <c r="G23" s="100">
        <v>0.14001384643380346</v>
      </c>
      <c r="H23" s="100">
        <v>0.5855840114760529</v>
      </c>
      <c r="I23" s="107">
        <v>0</v>
      </c>
      <c r="J23" s="134">
        <v>1</v>
      </c>
      <c r="K23" s="404"/>
    </row>
  </sheetData>
  <sheetProtection/>
  <mergeCells count="3">
    <mergeCell ref="I6:J6"/>
    <mergeCell ref="I16:J16"/>
    <mergeCell ref="L1:M1"/>
  </mergeCells>
  <hyperlinks>
    <hyperlink ref="L1" location="INDICE!A1" display="VOLVER AL ÍNDICE"/>
  </hyperlinks>
  <printOptions/>
  <pageMargins left="0.5905511811023623" right="0.5905511811023623" top="0.7874015748031497" bottom="0.7874015748031497" header="0" footer="0"/>
  <pageSetup horizontalDpi="300" verticalDpi="300" orientation="landscape" paperSize="9" scale="90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2.7109375" style="6" customWidth="1"/>
    <col min="4" max="4" width="14.57421875" style="6" customWidth="1"/>
    <col min="5" max="5" width="12.7109375" style="6" customWidth="1"/>
    <col min="6" max="6" width="13.7109375" style="6" customWidth="1"/>
    <col min="7" max="7" width="16.7109375" style="6" customWidth="1"/>
    <col min="8" max="8" width="16.7109375" style="10" customWidth="1"/>
    <col min="9" max="16384" width="9.140625" style="6" customWidth="1"/>
  </cols>
  <sheetData>
    <row r="1" spans="1:10" ht="18" customHeight="1" thickBot="1" thickTop="1">
      <c r="A1" s="7"/>
      <c r="B1" s="2" t="s">
        <v>145</v>
      </c>
      <c r="C1" s="7"/>
      <c r="D1" s="7"/>
      <c r="E1" s="7"/>
      <c r="F1" s="7"/>
      <c r="G1" s="263"/>
      <c r="H1" s="263"/>
      <c r="I1" s="468" t="s">
        <v>263</v>
      </c>
      <c r="J1" s="469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295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165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18"/>
      <c r="C6" s="18"/>
      <c r="D6" s="18"/>
      <c r="E6" s="18"/>
      <c r="F6" s="466" t="s">
        <v>130</v>
      </c>
      <c r="G6" s="466"/>
      <c r="H6" s="20"/>
    </row>
    <row r="7" spans="1:8" ht="39" customHeight="1" thickBot="1">
      <c r="A7" s="7"/>
      <c r="B7" s="73" t="s">
        <v>2</v>
      </c>
      <c r="C7" s="89" t="s">
        <v>148</v>
      </c>
      <c r="D7" s="90" t="s">
        <v>149</v>
      </c>
      <c r="E7" s="90" t="s">
        <v>150</v>
      </c>
      <c r="F7" s="91" t="s">
        <v>151</v>
      </c>
      <c r="G7" s="146" t="s">
        <v>145</v>
      </c>
      <c r="H7" s="395"/>
    </row>
    <row r="8" spans="1:8" ht="16.5" customHeight="1" thickTop="1">
      <c r="A8" s="7"/>
      <c r="B8" s="84" t="s">
        <v>131</v>
      </c>
      <c r="C8" s="34">
        <v>17414816.02</v>
      </c>
      <c r="D8" s="34">
        <v>16851698.16</v>
      </c>
      <c r="E8" s="34">
        <v>728407.56</v>
      </c>
      <c r="F8" s="50">
        <v>4536407.47</v>
      </c>
      <c r="G8" s="102">
        <v>39531329.21</v>
      </c>
      <c r="H8" s="401"/>
    </row>
    <row r="9" spans="1:8" ht="16.5" customHeight="1">
      <c r="A9" s="7"/>
      <c r="B9" s="85" t="s">
        <v>132</v>
      </c>
      <c r="C9" s="34">
        <v>1858708.19</v>
      </c>
      <c r="D9" s="34">
        <v>970253.98</v>
      </c>
      <c r="E9" s="34">
        <v>81229.21</v>
      </c>
      <c r="F9" s="51">
        <v>1094796.15</v>
      </c>
      <c r="G9" s="102">
        <v>4004987.53</v>
      </c>
      <c r="H9" s="401"/>
    </row>
    <row r="10" spans="1:8" ht="16.5" customHeight="1">
      <c r="A10" s="7"/>
      <c r="B10" s="85" t="s">
        <v>133</v>
      </c>
      <c r="C10" s="34">
        <v>492923.99</v>
      </c>
      <c r="D10" s="34">
        <v>569372.92</v>
      </c>
      <c r="E10" s="34">
        <v>47326.64</v>
      </c>
      <c r="F10" s="51">
        <v>11327140.74</v>
      </c>
      <c r="G10" s="102">
        <v>12436764.290000001</v>
      </c>
      <c r="H10" s="401"/>
    </row>
    <row r="11" spans="1:8" ht="16.5" customHeight="1">
      <c r="A11" s="7"/>
      <c r="B11" s="86" t="s">
        <v>141</v>
      </c>
      <c r="C11" s="34">
        <v>158997.37</v>
      </c>
      <c r="D11" s="34">
        <v>118508.71</v>
      </c>
      <c r="E11" s="34">
        <v>2426.33</v>
      </c>
      <c r="F11" s="51">
        <v>71967.24</v>
      </c>
      <c r="G11" s="102">
        <v>351899.65</v>
      </c>
      <c r="H11" s="401"/>
    </row>
    <row r="12" spans="1:8" ht="16.5" customHeight="1" thickBot="1">
      <c r="A12" s="7"/>
      <c r="B12" s="87" t="s">
        <v>142</v>
      </c>
      <c r="C12" s="37">
        <v>386711.74</v>
      </c>
      <c r="D12" s="38">
        <v>304955.6</v>
      </c>
      <c r="E12" s="38">
        <v>11338.19</v>
      </c>
      <c r="F12" s="52">
        <v>296286.96</v>
      </c>
      <c r="G12" s="109">
        <v>999292.49</v>
      </c>
      <c r="H12" s="401"/>
    </row>
    <row r="13" spans="1:8" ht="24" customHeight="1" thickBot="1" thickTop="1">
      <c r="A13" s="7"/>
      <c r="B13" s="88" t="s">
        <v>134</v>
      </c>
      <c r="C13" s="103">
        <v>20312157.31</v>
      </c>
      <c r="D13" s="103">
        <v>18814789.370000005</v>
      </c>
      <c r="E13" s="103">
        <v>870727.9299999999</v>
      </c>
      <c r="F13" s="105">
        <v>17326598.56</v>
      </c>
      <c r="G13" s="104">
        <v>57324273.17</v>
      </c>
      <c r="H13" s="402"/>
    </row>
    <row r="14" spans="1:8" ht="12" customHeight="1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7"/>
      <c r="B15" s="5" t="s">
        <v>9</v>
      </c>
      <c r="C15" s="7"/>
      <c r="D15" s="7"/>
      <c r="E15" s="7"/>
      <c r="F15" s="7"/>
      <c r="G15" s="7"/>
      <c r="H15" s="7"/>
    </row>
    <row r="16" spans="1:8" ht="11.25" customHeight="1" thickBot="1">
      <c r="A16" s="7"/>
      <c r="B16" s="13"/>
      <c r="C16" s="13"/>
      <c r="D16" s="13"/>
      <c r="E16" s="13"/>
      <c r="F16" s="429" t="s">
        <v>144</v>
      </c>
      <c r="G16" s="429"/>
      <c r="H16" s="20"/>
    </row>
    <row r="17" spans="1:8" ht="39" customHeight="1" thickBot="1">
      <c r="A17" s="7"/>
      <c r="B17" s="73" t="s">
        <v>2</v>
      </c>
      <c r="C17" s="89" t="s">
        <v>148</v>
      </c>
      <c r="D17" s="90" t="s">
        <v>149</v>
      </c>
      <c r="E17" s="90" t="s">
        <v>150</v>
      </c>
      <c r="F17" s="91" t="s">
        <v>151</v>
      </c>
      <c r="G17" s="92" t="s">
        <v>145</v>
      </c>
      <c r="H17" s="395"/>
    </row>
    <row r="18" spans="1:8" ht="16.5" customHeight="1" thickTop="1">
      <c r="A18" s="7"/>
      <c r="B18" s="68" t="s">
        <v>131</v>
      </c>
      <c r="C18" s="93">
        <v>0.4405320126598394</v>
      </c>
      <c r="D18" s="93">
        <v>0.42628716253075366</v>
      </c>
      <c r="E18" s="93">
        <v>0.018426083173943446</v>
      </c>
      <c r="F18" s="106">
        <v>0.11475474163546345</v>
      </c>
      <c r="G18" s="99">
        <v>1</v>
      </c>
      <c r="H18" s="412"/>
    </row>
    <row r="19" spans="1:8" ht="16.5" customHeight="1">
      <c r="A19" s="7"/>
      <c r="B19" s="69" t="s">
        <v>132</v>
      </c>
      <c r="C19" s="93">
        <v>0.4640983713624696</v>
      </c>
      <c r="D19" s="93">
        <v>0.24226142347064936</v>
      </c>
      <c r="E19" s="93">
        <v>0.020282013212660367</v>
      </c>
      <c r="F19" s="94">
        <v>0.2733581919542206</v>
      </c>
      <c r="G19" s="99">
        <v>1</v>
      </c>
      <c r="H19" s="412"/>
    </row>
    <row r="20" spans="1:8" ht="16.5" customHeight="1">
      <c r="A20" s="7"/>
      <c r="B20" s="69" t="s">
        <v>133</v>
      </c>
      <c r="C20" s="93">
        <v>0.039634424075749686</v>
      </c>
      <c r="D20" s="93">
        <v>0.04578143532540971</v>
      </c>
      <c r="E20" s="93">
        <v>0.0038053820830273206</v>
      </c>
      <c r="F20" s="94">
        <v>0.9107787585158132</v>
      </c>
      <c r="G20" s="99">
        <v>1</v>
      </c>
      <c r="H20" s="412"/>
    </row>
    <row r="21" spans="1:8" ht="16.5" customHeight="1">
      <c r="A21" s="7"/>
      <c r="B21" s="72" t="s">
        <v>141</v>
      </c>
      <c r="C21" s="93">
        <v>0.45182588274810725</v>
      </c>
      <c r="D21" s="93">
        <v>0.3367684793093713</v>
      </c>
      <c r="E21" s="93">
        <v>0.006894948602534841</v>
      </c>
      <c r="F21" s="94">
        <v>0.20451068933998656</v>
      </c>
      <c r="G21" s="99">
        <v>1</v>
      </c>
      <c r="H21" s="412"/>
    </row>
    <row r="22" spans="1:8" ht="16.5" customHeight="1" thickBot="1">
      <c r="A22" s="7"/>
      <c r="B22" s="70" t="s">
        <v>142</v>
      </c>
      <c r="C22" s="97">
        <v>0.386985536136672</v>
      </c>
      <c r="D22" s="95">
        <v>0.3051715118963818</v>
      </c>
      <c r="E22" s="95">
        <v>0.011346217562387566</v>
      </c>
      <c r="F22" s="96">
        <v>0.2964967344045586</v>
      </c>
      <c r="G22" s="108">
        <v>1</v>
      </c>
      <c r="H22" s="412"/>
    </row>
    <row r="23" spans="1:8" ht="24" customHeight="1" thickBot="1" thickTop="1">
      <c r="A23" s="7"/>
      <c r="B23" s="88" t="s">
        <v>134</v>
      </c>
      <c r="C23" s="100">
        <v>0.3543378081700673</v>
      </c>
      <c r="D23" s="100">
        <v>0.32821679769411377</v>
      </c>
      <c r="E23" s="100">
        <v>0.015189515398089432</v>
      </c>
      <c r="F23" s="107">
        <v>0.30225587873772947</v>
      </c>
      <c r="G23" s="101">
        <v>1</v>
      </c>
      <c r="H23" s="413"/>
    </row>
    <row r="24" spans="1:12" ht="19.5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296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165</v>
      </c>
      <c r="J27" s="10"/>
      <c r="K27" s="10"/>
      <c r="L27" s="10"/>
    </row>
    <row r="28" spans="1:12" ht="11.25" customHeight="1" thickBot="1">
      <c r="A28" s="7"/>
      <c r="F28" s="429" t="s">
        <v>130</v>
      </c>
      <c r="G28" s="429"/>
      <c r="H28" s="20"/>
      <c r="J28" s="10"/>
      <c r="K28" s="10"/>
      <c r="L28" s="10"/>
    </row>
    <row r="29" spans="1:8" ht="39" customHeight="1" thickBot="1">
      <c r="A29" s="7"/>
      <c r="B29" s="78" t="s">
        <v>0</v>
      </c>
      <c r="C29" s="89" t="s">
        <v>148</v>
      </c>
      <c r="D29" s="90" t="s">
        <v>149</v>
      </c>
      <c r="E29" s="90" t="s">
        <v>150</v>
      </c>
      <c r="F29" s="91" t="s">
        <v>151</v>
      </c>
      <c r="G29" s="92" t="s">
        <v>145</v>
      </c>
      <c r="H29" s="395"/>
    </row>
    <row r="30" spans="1:8" ht="16.5" customHeight="1" thickTop="1">
      <c r="A30" s="7"/>
      <c r="B30" s="68" t="s">
        <v>106</v>
      </c>
      <c r="C30" s="34">
        <v>1775715.92</v>
      </c>
      <c r="D30" s="34">
        <v>2716287.32</v>
      </c>
      <c r="E30" s="34">
        <v>157634.03</v>
      </c>
      <c r="F30" s="50">
        <v>1037240.94</v>
      </c>
      <c r="G30" s="102">
        <v>5686878.210000001</v>
      </c>
      <c r="H30" s="401"/>
    </row>
    <row r="31" spans="1:8" ht="16.5" customHeight="1">
      <c r="A31" s="7"/>
      <c r="B31" s="69" t="s">
        <v>107</v>
      </c>
      <c r="C31" s="34">
        <v>1073342.66</v>
      </c>
      <c r="D31" s="34">
        <v>784089.56</v>
      </c>
      <c r="E31" s="34">
        <v>57718</v>
      </c>
      <c r="F31" s="51">
        <v>390474.25</v>
      </c>
      <c r="G31" s="102">
        <v>2305624.4699999997</v>
      </c>
      <c r="H31" s="401"/>
    </row>
    <row r="32" spans="1:8" ht="16.5" customHeight="1">
      <c r="A32" s="7"/>
      <c r="B32" s="69" t="s">
        <v>108</v>
      </c>
      <c r="C32" s="34">
        <v>4035780.33</v>
      </c>
      <c r="D32" s="34">
        <v>3677633.44</v>
      </c>
      <c r="E32" s="34">
        <v>163251.75</v>
      </c>
      <c r="F32" s="51">
        <v>1240529.67</v>
      </c>
      <c r="G32" s="102">
        <v>9117195.19</v>
      </c>
      <c r="H32" s="401"/>
    </row>
    <row r="33" spans="1:8" ht="16.5" customHeight="1">
      <c r="A33" s="7"/>
      <c r="B33" s="69" t="s">
        <v>109</v>
      </c>
      <c r="C33" s="34">
        <v>2158728.18</v>
      </c>
      <c r="D33" s="34">
        <v>2073707.46</v>
      </c>
      <c r="E33" s="34">
        <v>97667.44</v>
      </c>
      <c r="F33" s="51">
        <v>490621.9</v>
      </c>
      <c r="G33" s="102">
        <v>4820724.980000001</v>
      </c>
      <c r="H33" s="401"/>
    </row>
    <row r="34" spans="1:8" ht="16.5" customHeight="1">
      <c r="A34" s="7"/>
      <c r="B34" s="69" t="s">
        <v>110</v>
      </c>
      <c r="C34" s="34">
        <v>2847789.43</v>
      </c>
      <c r="D34" s="34">
        <v>2532233.52</v>
      </c>
      <c r="E34" s="34">
        <v>102711.47</v>
      </c>
      <c r="F34" s="51">
        <v>502866.45</v>
      </c>
      <c r="G34" s="102">
        <v>5985600.87</v>
      </c>
      <c r="H34" s="401"/>
    </row>
    <row r="35" spans="1:8" ht="16.5" customHeight="1">
      <c r="A35" s="7"/>
      <c r="B35" s="69" t="s">
        <v>111</v>
      </c>
      <c r="C35" s="34">
        <v>3487370.29</v>
      </c>
      <c r="D35" s="34">
        <v>2922640.56</v>
      </c>
      <c r="E35" s="34">
        <v>97893.79</v>
      </c>
      <c r="F35" s="51">
        <v>489476.95</v>
      </c>
      <c r="G35" s="102">
        <v>6997381.59</v>
      </c>
      <c r="H35" s="401"/>
    </row>
    <row r="36" spans="1:8" ht="16.5" customHeight="1" thickBot="1">
      <c r="A36" s="7"/>
      <c r="B36" s="70" t="s">
        <v>112</v>
      </c>
      <c r="C36" s="37">
        <v>2036089.21</v>
      </c>
      <c r="D36" s="38">
        <v>2145106.3</v>
      </c>
      <c r="E36" s="38">
        <v>51531.08</v>
      </c>
      <c r="F36" s="52">
        <v>385197.31</v>
      </c>
      <c r="G36" s="109">
        <v>4617923.899999999</v>
      </c>
      <c r="H36" s="401"/>
    </row>
    <row r="37" spans="1:8" ht="24" customHeight="1" thickBot="1" thickTop="1">
      <c r="A37" s="7"/>
      <c r="B37" s="88" t="s">
        <v>1</v>
      </c>
      <c r="C37" s="103">
        <v>17414816.02</v>
      </c>
      <c r="D37" s="103">
        <v>16851698.16</v>
      </c>
      <c r="E37" s="103">
        <v>728407.56</v>
      </c>
      <c r="F37" s="105">
        <v>4536407.47</v>
      </c>
      <c r="G37" s="104">
        <v>39531329.21</v>
      </c>
      <c r="H37" s="402"/>
    </row>
    <row r="38" spans="1:7" ht="12" customHeight="1">
      <c r="A38" s="7"/>
      <c r="B38" s="10"/>
      <c r="C38" s="10"/>
      <c r="D38" s="10"/>
      <c r="E38" s="10"/>
      <c r="F38" s="10"/>
      <c r="G38" s="10"/>
    </row>
    <row r="39" spans="1:2" ht="15" customHeight="1">
      <c r="A39" s="7"/>
      <c r="B39" s="5" t="s">
        <v>10</v>
      </c>
    </row>
    <row r="40" spans="1:8" ht="11.25" customHeight="1" thickBot="1">
      <c r="A40" s="7"/>
      <c r="B40" s="3"/>
      <c r="C40" s="3"/>
      <c r="F40" s="429" t="s">
        <v>144</v>
      </c>
      <c r="G40" s="429"/>
      <c r="H40" s="20"/>
    </row>
    <row r="41" spans="1:8" ht="39" customHeight="1" thickBot="1">
      <c r="A41" s="7"/>
      <c r="B41" s="78" t="s">
        <v>0</v>
      </c>
      <c r="C41" s="89" t="s">
        <v>148</v>
      </c>
      <c r="D41" s="90" t="s">
        <v>149</v>
      </c>
      <c r="E41" s="90" t="s">
        <v>150</v>
      </c>
      <c r="F41" s="91" t="s">
        <v>151</v>
      </c>
      <c r="G41" s="92" t="s">
        <v>145</v>
      </c>
      <c r="H41" s="395"/>
    </row>
    <row r="42" spans="1:8" ht="16.5" customHeight="1" thickTop="1">
      <c r="A42" s="7"/>
      <c r="B42" s="68" t="s">
        <v>106</v>
      </c>
      <c r="C42" s="93">
        <v>0.31224792485928754</v>
      </c>
      <c r="D42" s="93">
        <v>0.4776411978057816</v>
      </c>
      <c r="E42" s="93">
        <v>0.027718903795550066</v>
      </c>
      <c r="F42" s="106">
        <v>0.18239197353938055</v>
      </c>
      <c r="G42" s="99">
        <v>1</v>
      </c>
      <c r="H42" s="412"/>
    </row>
    <row r="43" spans="1:8" ht="16.5" customHeight="1">
      <c r="A43" s="7"/>
      <c r="B43" s="69" t="s">
        <v>107</v>
      </c>
      <c r="C43" s="93">
        <v>0.46553229893504733</v>
      </c>
      <c r="D43" s="93">
        <v>0.3400768729696906</v>
      </c>
      <c r="E43" s="93">
        <v>0.025033564984674198</v>
      </c>
      <c r="F43" s="94">
        <v>0.16935726311058802</v>
      </c>
      <c r="G43" s="99">
        <v>1</v>
      </c>
      <c r="H43" s="412"/>
    </row>
    <row r="44" spans="1:8" ht="16.5" customHeight="1">
      <c r="A44" s="7"/>
      <c r="B44" s="69" t="s">
        <v>108</v>
      </c>
      <c r="C44" s="93">
        <v>0.4426559096186248</v>
      </c>
      <c r="D44" s="93">
        <v>0.40337333613672477</v>
      </c>
      <c r="E44" s="93">
        <v>0.017905918058994632</v>
      </c>
      <c r="F44" s="94">
        <v>0.1360648361856559</v>
      </c>
      <c r="G44" s="99">
        <v>1</v>
      </c>
      <c r="H44" s="412"/>
    </row>
    <row r="45" spans="1:8" ht="16.5" customHeight="1">
      <c r="A45" s="7"/>
      <c r="B45" s="69" t="s">
        <v>109</v>
      </c>
      <c r="C45" s="93">
        <v>0.44780156282634476</v>
      </c>
      <c r="D45" s="93">
        <v>0.43016506201936444</v>
      </c>
      <c r="E45" s="93">
        <v>0.0202599070482548</v>
      </c>
      <c r="F45" s="94">
        <v>0.10177346810603576</v>
      </c>
      <c r="G45" s="99">
        <v>1</v>
      </c>
      <c r="H45" s="412"/>
    </row>
    <row r="46" spans="1:8" ht="16.5" customHeight="1">
      <c r="A46" s="7"/>
      <c r="B46" s="69" t="s">
        <v>110</v>
      </c>
      <c r="C46" s="93">
        <v>0.47577335874050686</v>
      </c>
      <c r="D46" s="93">
        <v>0.42305418871004674</v>
      </c>
      <c r="E46" s="93">
        <v>0.017159759267410025</v>
      </c>
      <c r="F46" s="94">
        <v>0.08401269328203637</v>
      </c>
      <c r="G46" s="99">
        <v>1</v>
      </c>
      <c r="H46" s="412"/>
    </row>
    <row r="47" spans="1:8" ht="16.5" customHeight="1">
      <c r="A47" s="7"/>
      <c r="B47" s="69" t="s">
        <v>111</v>
      </c>
      <c r="C47" s="93">
        <v>0.4983821798405023</v>
      </c>
      <c r="D47" s="93">
        <v>0.4176763154058603</v>
      </c>
      <c r="E47" s="93">
        <v>0.013990060244806514</v>
      </c>
      <c r="F47" s="94">
        <v>0.06995144450883091</v>
      </c>
      <c r="G47" s="99">
        <v>1</v>
      </c>
      <c r="H47" s="412"/>
    </row>
    <row r="48" spans="1:8" ht="16.5" customHeight="1" thickBot="1">
      <c r="A48" s="7"/>
      <c r="B48" s="70" t="s">
        <v>112</v>
      </c>
      <c r="C48" s="97">
        <v>0.4409100829920563</v>
      </c>
      <c r="D48" s="95">
        <v>0.4645174642223966</v>
      </c>
      <c r="E48" s="95">
        <v>0.011158927932961391</v>
      </c>
      <c r="F48" s="96">
        <v>0.08341352485258582</v>
      </c>
      <c r="G48" s="108">
        <v>1</v>
      </c>
      <c r="H48" s="412"/>
    </row>
    <row r="49" spans="1:8" ht="24" customHeight="1" thickBot="1" thickTop="1">
      <c r="A49" s="7"/>
      <c r="B49" s="88" t="s">
        <v>1</v>
      </c>
      <c r="C49" s="100">
        <v>0.4405320126598394</v>
      </c>
      <c r="D49" s="100">
        <v>0.42628716253075366</v>
      </c>
      <c r="E49" s="100">
        <v>0.018426083173943446</v>
      </c>
      <c r="F49" s="107">
        <v>0.11475474163546345</v>
      </c>
      <c r="G49" s="101">
        <v>1</v>
      </c>
      <c r="H49" s="413"/>
    </row>
  </sheetData>
  <sheetProtection/>
  <mergeCells count="5">
    <mergeCell ref="F40:G40"/>
    <mergeCell ref="F6:G6"/>
    <mergeCell ref="F16:G16"/>
    <mergeCell ref="F28:G28"/>
    <mergeCell ref="I1:J1"/>
  </mergeCells>
  <hyperlinks>
    <hyperlink ref="I1" location="INDICE!A1" display="VOLVER AL ÍNDICE"/>
  </hyperlinks>
  <printOptions/>
  <pageMargins left="0.5905511811023623" right="0.5905511811023623" top="0.5905511811023623" bottom="0.3937007874015748" header="0" footer="0"/>
  <pageSetup horizontalDpi="600" verticalDpi="600" orientation="portrait" paperSize="9" scale="90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3.28125" style="6" customWidth="1"/>
    <col min="5" max="7" width="13.7109375" style="6" customWidth="1"/>
    <col min="8" max="8" width="13.7109375" style="10" customWidth="1"/>
    <col min="9" max="16384" width="9.140625" style="6" customWidth="1"/>
  </cols>
  <sheetData>
    <row r="1" spans="1:10" ht="18.75" thickBot="1" thickTop="1">
      <c r="A1" s="7"/>
      <c r="B1" s="2" t="s">
        <v>164</v>
      </c>
      <c r="G1" s="263"/>
      <c r="H1" s="407"/>
      <c r="I1" s="468" t="s">
        <v>263</v>
      </c>
      <c r="J1" s="469"/>
    </row>
    <row r="2" spans="1:9" ht="12" customHeight="1" thickTop="1">
      <c r="A2" s="7"/>
      <c r="B2" s="2"/>
      <c r="I2" s="11"/>
    </row>
    <row r="3" spans="1:2" ht="18">
      <c r="A3" s="7"/>
      <c r="B3" s="2" t="s">
        <v>266</v>
      </c>
    </row>
    <row r="4" spans="1:2" ht="6" customHeight="1">
      <c r="A4" s="7"/>
      <c r="B4" s="3"/>
    </row>
    <row r="5" spans="1:2" ht="15" customHeight="1">
      <c r="A5" s="7"/>
      <c r="B5" s="4" t="s">
        <v>165</v>
      </c>
    </row>
    <row r="6" spans="1:9" ht="11.25" customHeight="1" thickBot="1">
      <c r="A6" s="7"/>
      <c r="F6" s="429" t="s">
        <v>130</v>
      </c>
      <c r="G6" s="429"/>
      <c r="H6" s="20"/>
      <c r="I6" s="11"/>
    </row>
    <row r="7" spans="1:8" ht="36" customHeight="1" thickBot="1">
      <c r="A7" s="7"/>
      <c r="B7" s="73" t="s">
        <v>2</v>
      </c>
      <c r="C7" s="74" t="s">
        <v>3</v>
      </c>
      <c r="D7" s="75" t="s">
        <v>4</v>
      </c>
      <c r="E7" s="76" t="s">
        <v>157</v>
      </c>
      <c r="F7" s="76" t="s">
        <v>150</v>
      </c>
      <c r="G7" s="77" t="s">
        <v>136</v>
      </c>
      <c r="H7" s="391"/>
    </row>
    <row r="8" spans="1:8" ht="15.75" customHeight="1" thickTop="1">
      <c r="A8" s="7"/>
      <c r="B8" s="68" t="s">
        <v>131</v>
      </c>
      <c r="C8" s="34">
        <v>39531329.21</v>
      </c>
      <c r="D8" s="50">
        <v>13928705.330000002</v>
      </c>
      <c r="E8" s="47">
        <v>53460034.54000001</v>
      </c>
      <c r="F8" s="35">
        <v>2718094.7900000005</v>
      </c>
      <c r="G8" s="36">
        <v>56178129.330000006</v>
      </c>
      <c r="H8" s="410"/>
    </row>
    <row r="9" spans="1:8" ht="15.75" customHeight="1">
      <c r="A9" s="7"/>
      <c r="B9" s="69" t="s">
        <v>132</v>
      </c>
      <c r="C9" s="34">
        <v>4004987.53</v>
      </c>
      <c r="D9" s="51">
        <v>1998054.6600000001</v>
      </c>
      <c r="E9" s="48">
        <v>6003042.1899999995</v>
      </c>
      <c r="F9" s="35">
        <v>618262.4199999999</v>
      </c>
      <c r="G9" s="36">
        <v>6621304.609999999</v>
      </c>
      <c r="H9" s="410"/>
    </row>
    <row r="10" spans="1:8" ht="15.75" customHeight="1">
      <c r="A10" s="7"/>
      <c r="B10" s="69" t="s">
        <v>133</v>
      </c>
      <c r="C10" s="34">
        <v>12436764.290000001</v>
      </c>
      <c r="D10" s="51">
        <v>862275.52</v>
      </c>
      <c r="E10" s="48">
        <v>13299039.81</v>
      </c>
      <c r="F10" s="35">
        <v>225440.09</v>
      </c>
      <c r="G10" s="36">
        <v>13524479.9</v>
      </c>
      <c r="H10" s="410"/>
    </row>
    <row r="11" spans="1:8" ht="15.75" customHeight="1">
      <c r="A11" s="7"/>
      <c r="B11" s="72" t="s">
        <v>141</v>
      </c>
      <c r="C11" s="34">
        <v>351899.65</v>
      </c>
      <c r="D11" s="51">
        <v>155628.1</v>
      </c>
      <c r="E11" s="48">
        <v>507527.75</v>
      </c>
      <c r="F11" s="35">
        <v>27605.94</v>
      </c>
      <c r="G11" s="36">
        <v>535133.69</v>
      </c>
      <c r="H11" s="410"/>
    </row>
    <row r="12" spans="1:8" ht="15.75" customHeight="1" thickBot="1">
      <c r="A12" s="7"/>
      <c r="B12" s="70" t="s">
        <v>142</v>
      </c>
      <c r="C12" s="37">
        <v>999292.49</v>
      </c>
      <c r="D12" s="52">
        <v>418689.63</v>
      </c>
      <c r="E12" s="49">
        <v>1417982.12</v>
      </c>
      <c r="F12" s="39">
        <v>133879.49</v>
      </c>
      <c r="G12" s="40">
        <v>1551861.61</v>
      </c>
      <c r="H12" s="410"/>
    </row>
    <row r="13" spans="1:8" ht="19.5" customHeight="1" thickBot="1" thickTop="1">
      <c r="A13" s="7"/>
      <c r="B13" s="71" t="s">
        <v>134</v>
      </c>
      <c r="C13" s="41">
        <v>57324273.17</v>
      </c>
      <c r="D13" s="46">
        <v>17363353.240000002</v>
      </c>
      <c r="E13" s="42">
        <v>74687626.41000001</v>
      </c>
      <c r="F13" s="42">
        <v>3723282.7300000004</v>
      </c>
      <c r="G13" s="43">
        <v>78410909.14</v>
      </c>
      <c r="H13" s="410"/>
    </row>
    <row r="14" spans="1:8" ht="12" customHeight="1">
      <c r="A14" s="7"/>
      <c r="B14" s="8"/>
      <c r="C14" s="9"/>
      <c r="D14" s="9"/>
      <c r="E14" s="9"/>
      <c r="F14" s="9"/>
      <c r="G14" s="9"/>
      <c r="H14" s="17"/>
    </row>
    <row r="15" spans="1:2" ht="15" customHeight="1">
      <c r="A15" s="7"/>
      <c r="B15" s="5" t="s">
        <v>9</v>
      </c>
    </row>
    <row r="16" spans="1:8" ht="11.25" customHeight="1" thickBot="1">
      <c r="A16" s="7"/>
      <c r="B16" s="3"/>
      <c r="C16" s="3"/>
      <c r="F16" s="429" t="s">
        <v>144</v>
      </c>
      <c r="G16" s="429"/>
      <c r="H16" s="20"/>
    </row>
    <row r="17" spans="1:8" ht="36" customHeight="1" thickBot="1">
      <c r="A17" s="7"/>
      <c r="B17" s="73" t="s">
        <v>2</v>
      </c>
      <c r="C17" s="74" t="s">
        <v>3</v>
      </c>
      <c r="D17" s="75" t="s">
        <v>4</v>
      </c>
      <c r="E17" s="76" t="s">
        <v>157</v>
      </c>
      <c r="F17" s="76" t="s">
        <v>150</v>
      </c>
      <c r="G17" s="77" t="s">
        <v>136</v>
      </c>
      <c r="H17" s="391"/>
    </row>
    <row r="18" spans="1:12" ht="15.75" customHeight="1" thickTop="1">
      <c r="A18" s="7"/>
      <c r="B18" s="68" t="s">
        <v>131</v>
      </c>
      <c r="C18" s="33">
        <v>0.7036782762520654</v>
      </c>
      <c r="D18" s="54">
        <v>0.24793821894959137</v>
      </c>
      <c r="E18" s="79">
        <v>0.9516164952016568</v>
      </c>
      <c r="F18" s="58">
        <v>0.048383504798343205</v>
      </c>
      <c r="G18" s="99">
        <v>1</v>
      </c>
      <c r="H18" s="412"/>
      <c r="J18" s="10"/>
      <c r="K18" s="10"/>
      <c r="L18" s="10"/>
    </row>
    <row r="19" spans="1:12" ht="15.75" customHeight="1">
      <c r="A19" s="7"/>
      <c r="B19" s="69" t="s">
        <v>132</v>
      </c>
      <c r="C19" s="33">
        <v>0.6048638094600515</v>
      </c>
      <c r="D19" s="55">
        <v>0.3017614771841769</v>
      </c>
      <c r="E19" s="83">
        <v>0.9066252866442283</v>
      </c>
      <c r="F19" s="59">
        <v>0.09337471335577174</v>
      </c>
      <c r="G19" s="99">
        <v>1</v>
      </c>
      <c r="H19" s="412"/>
      <c r="J19" s="10"/>
      <c r="K19" s="10"/>
      <c r="L19" s="10"/>
    </row>
    <row r="20" spans="1:12" ht="15.75" customHeight="1">
      <c r="A20" s="7"/>
      <c r="B20" s="69" t="s">
        <v>133</v>
      </c>
      <c r="C20" s="33">
        <v>0.9195743113197278</v>
      </c>
      <c r="D20" s="55">
        <v>0.06375664915587623</v>
      </c>
      <c r="E20" s="83">
        <v>0.983330960475604</v>
      </c>
      <c r="F20" s="59">
        <v>0.016669039524396054</v>
      </c>
      <c r="G20" s="99">
        <v>1</v>
      </c>
      <c r="H20" s="412"/>
      <c r="J20" s="10"/>
      <c r="K20" s="10"/>
      <c r="L20" s="10"/>
    </row>
    <row r="21" spans="1:12" ht="15.75" customHeight="1">
      <c r="A21" s="7"/>
      <c r="B21" s="72" t="s">
        <v>141</v>
      </c>
      <c r="C21" s="33">
        <v>0.6575920308811057</v>
      </c>
      <c r="D21" s="55">
        <v>0.2908209722321912</v>
      </c>
      <c r="E21" s="83">
        <v>0.9484130031132969</v>
      </c>
      <c r="F21" s="59">
        <v>0.051586996886703214</v>
      </c>
      <c r="G21" s="99">
        <v>1</v>
      </c>
      <c r="H21" s="412"/>
      <c r="J21" s="10"/>
      <c r="K21" s="10"/>
      <c r="L21" s="10"/>
    </row>
    <row r="22" spans="1:12" ht="15.75" customHeight="1" thickBot="1">
      <c r="A22" s="7"/>
      <c r="B22" s="70" t="s">
        <v>142</v>
      </c>
      <c r="C22" s="53">
        <v>0.6439314456654417</v>
      </c>
      <c r="D22" s="56">
        <v>0.2697983037289001</v>
      </c>
      <c r="E22" s="81">
        <v>0.9137297493943419</v>
      </c>
      <c r="F22" s="60">
        <v>0.08627025060565806</v>
      </c>
      <c r="G22" s="108">
        <v>1</v>
      </c>
      <c r="H22" s="412"/>
      <c r="J22" s="7"/>
      <c r="K22" s="10"/>
      <c r="L22" s="10"/>
    </row>
    <row r="23" spans="1:12" ht="19.5" customHeight="1" thickBot="1" thickTop="1">
      <c r="A23" s="7"/>
      <c r="B23" s="71" t="s">
        <v>134</v>
      </c>
      <c r="C23" s="45">
        <v>0.7310752266326803</v>
      </c>
      <c r="D23" s="57">
        <v>0.2214405295186455</v>
      </c>
      <c r="E23" s="82">
        <v>0.9525157561513259</v>
      </c>
      <c r="F23" s="61">
        <v>0.04748424384867425</v>
      </c>
      <c r="G23" s="144">
        <v>1</v>
      </c>
      <c r="H23" s="412"/>
      <c r="J23" s="10"/>
      <c r="K23" s="10"/>
      <c r="L23" s="10"/>
    </row>
    <row r="24" spans="1:12" ht="19.5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267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165</v>
      </c>
      <c r="J27" s="10"/>
      <c r="K27" s="10"/>
      <c r="L27" s="10"/>
    </row>
    <row r="28" spans="1:12" ht="11.25" customHeight="1" thickBot="1">
      <c r="A28" s="7"/>
      <c r="F28" s="429" t="s">
        <v>130</v>
      </c>
      <c r="G28" s="429"/>
      <c r="H28" s="20"/>
      <c r="J28" s="10"/>
      <c r="K28" s="10"/>
      <c r="L28" s="10"/>
    </row>
    <row r="29" spans="1:12" ht="36" customHeight="1" thickBot="1">
      <c r="A29" s="7"/>
      <c r="B29" s="78" t="s">
        <v>0</v>
      </c>
      <c r="C29" s="74" t="s">
        <v>3</v>
      </c>
      <c r="D29" s="75" t="s">
        <v>4</v>
      </c>
      <c r="E29" s="76" t="s">
        <v>157</v>
      </c>
      <c r="F29" s="76" t="s">
        <v>150</v>
      </c>
      <c r="G29" s="77" t="s">
        <v>136</v>
      </c>
      <c r="H29" s="391"/>
      <c r="J29" s="10"/>
      <c r="K29" s="10"/>
      <c r="L29" s="10"/>
    </row>
    <row r="30" spans="1:12" ht="15" customHeight="1" thickTop="1">
      <c r="A30" s="7"/>
      <c r="B30" s="68" t="s">
        <v>106</v>
      </c>
      <c r="C30" s="32">
        <v>5686878.210000001</v>
      </c>
      <c r="D30" s="50">
        <v>1713774.01</v>
      </c>
      <c r="E30" s="47">
        <v>7400652.220000001</v>
      </c>
      <c r="F30" s="63">
        <v>366823.36</v>
      </c>
      <c r="G30" s="44">
        <v>7767475.580000001</v>
      </c>
      <c r="H30" s="410"/>
      <c r="J30" s="10"/>
      <c r="K30" s="10"/>
      <c r="L30" s="10"/>
    </row>
    <row r="31" spans="1:12" ht="15" customHeight="1">
      <c r="A31" s="7"/>
      <c r="B31" s="69" t="s">
        <v>107</v>
      </c>
      <c r="C31" s="32">
        <v>2305624.4699999997</v>
      </c>
      <c r="D31" s="62">
        <v>663352.02</v>
      </c>
      <c r="E31" s="65">
        <v>2968976.4899999998</v>
      </c>
      <c r="F31" s="64">
        <v>358323.68000000005</v>
      </c>
      <c r="G31" s="44">
        <v>3327300.17</v>
      </c>
      <c r="H31" s="410"/>
      <c r="J31" s="10"/>
      <c r="K31" s="10"/>
      <c r="L31" s="10"/>
    </row>
    <row r="32" spans="1:12" ht="15" customHeight="1">
      <c r="A32" s="7"/>
      <c r="B32" s="69" t="s">
        <v>108</v>
      </c>
      <c r="C32" s="32">
        <v>9117195.19</v>
      </c>
      <c r="D32" s="62">
        <v>2517255.73</v>
      </c>
      <c r="E32" s="65">
        <v>11634450.92</v>
      </c>
      <c r="F32" s="64">
        <v>592790.5900000001</v>
      </c>
      <c r="G32" s="44">
        <v>12227241.51</v>
      </c>
      <c r="H32" s="410"/>
      <c r="J32" s="10"/>
      <c r="K32" s="10"/>
      <c r="L32" s="10"/>
    </row>
    <row r="33" spans="1:12" ht="15" customHeight="1">
      <c r="A33" s="7"/>
      <c r="B33" s="69" t="s">
        <v>109</v>
      </c>
      <c r="C33" s="32">
        <v>4820724.980000001</v>
      </c>
      <c r="D33" s="62">
        <v>1363510.66</v>
      </c>
      <c r="E33" s="65">
        <v>6184235.6400000015</v>
      </c>
      <c r="F33" s="64">
        <v>322801.25</v>
      </c>
      <c r="G33" s="44">
        <v>6507036.8900000015</v>
      </c>
      <c r="H33" s="410"/>
      <c r="J33" s="10"/>
      <c r="K33" s="10"/>
      <c r="L33" s="10"/>
    </row>
    <row r="34" spans="1:12" ht="15" customHeight="1">
      <c r="A34" s="7"/>
      <c r="B34" s="69" t="s">
        <v>110</v>
      </c>
      <c r="C34" s="32">
        <v>5985600.87</v>
      </c>
      <c r="D34" s="62">
        <v>2068460.06</v>
      </c>
      <c r="E34" s="65">
        <v>8054060.93</v>
      </c>
      <c r="F34" s="64">
        <v>452921.95999999996</v>
      </c>
      <c r="G34" s="44">
        <v>8506982.89</v>
      </c>
      <c r="H34" s="410"/>
      <c r="J34" s="10"/>
      <c r="K34" s="10"/>
      <c r="L34" s="10"/>
    </row>
    <row r="35" spans="1:12" ht="15" customHeight="1">
      <c r="A35" s="7"/>
      <c r="B35" s="69" t="s">
        <v>111</v>
      </c>
      <c r="C35" s="32">
        <v>6997381.59</v>
      </c>
      <c r="D35" s="62">
        <v>2679898.62</v>
      </c>
      <c r="E35" s="65">
        <v>9677280.21</v>
      </c>
      <c r="F35" s="64">
        <v>417728.21</v>
      </c>
      <c r="G35" s="44">
        <v>10095008.420000002</v>
      </c>
      <c r="H35" s="410"/>
      <c r="J35" s="10"/>
      <c r="K35" s="10"/>
      <c r="L35" s="10"/>
    </row>
    <row r="36" spans="1:12" ht="15" customHeight="1" thickBot="1">
      <c r="A36" s="7"/>
      <c r="B36" s="70" t="s">
        <v>112</v>
      </c>
      <c r="C36" s="37">
        <v>4617923.899999999</v>
      </c>
      <c r="D36" s="52">
        <v>2922454.23</v>
      </c>
      <c r="E36" s="49">
        <v>7540378.129999999</v>
      </c>
      <c r="F36" s="39">
        <v>206705.74000000002</v>
      </c>
      <c r="G36" s="40">
        <v>7747083.869999999</v>
      </c>
      <c r="H36" s="410"/>
      <c r="J36" s="10"/>
      <c r="K36" s="10"/>
      <c r="L36" s="10"/>
    </row>
    <row r="37" spans="1:11" ht="19.5" customHeight="1" thickBot="1" thickTop="1">
      <c r="A37" s="7"/>
      <c r="B37" s="71" t="s">
        <v>1</v>
      </c>
      <c r="C37" s="41">
        <v>39531329.21</v>
      </c>
      <c r="D37" s="46">
        <v>13928705.330000002</v>
      </c>
      <c r="E37" s="42">
        <v>53460034.54000001</v>
      </c>
      <c r="F37" s="42">
        <v>2718094.7900000005</v>
      </c>
      <c r="G37" s="43">
        <v>56178129.33</v>
      </c>
      <c r="H37" s="410"/>
      <c r="K37" s="10"/>
    </row>
    <row r="38" spans="1:11" ht="12" customHeight="1">
      <c r="A38" s="7"/>
      <c r="B38" s="10"/>
      <c r="C38" s="10"/>
      <c r="D38" s="10"/>
      <c r="E38" s="10"/>
      <c r="F38" s="10"/>
      <c r="G38" s="10"/>
      <c r="K38" s="10"/>
    </row>
    <row r="39" spans="1:11" ht="15" customHeight="1">
      <c r="A39" s="7"/>
      <c r="B39" s="5" t="s">
        <v>10</v>
      </c>
      <c r="K39" s="10"/>
    </row>
    <row r="40" spans="1:11" ht="11.25" customHeight="1" thickBot="1">
      <c r="A40" s="7"/>
      <c r="B40" s="3"/>
      <c r="C40" s="3"/>
      <c r="F40" s="429" t="s">
        <v>144</v>
      </c>
      <c r="G40" s="429"/>
      <c r="H40" s="20"/>
      <c r="K40" s="10"/>
    </row>
    <row r="41" spans="1:11" ht="36" customHeight="1" thickBot="1">
      <c r="A41" s="7"/>
      <c r="B41" s="78" t="s">
        <v>0</v>
      </c>
      <c r="C41" s="74" t="s">
        <v>3</v>
      </c>
      <c r="D41" s="75" t="s">
        <v>4</v>
      </c>
      <c r="E41" s="76" t="s">
        <v>157</v>
      </c>
      <c r="F41" s="76" t="s">
        <v>150</v>
      </c>
      <c r="G41" s="77" t="s">
        <v>136</v>
      </c>
      <c r="H41" s="391"/>
      <c r="K41" s="10"/>
    </row>
    <row r="42" spans="1:11" ht="15" customHeight="1" thickTop="1">
      <c r="A42" s="7"/>
      <c r="B42" s="68" t="s">
        <v>106</v>
      </c>
      <c r="C42" s="31">
        <v>0.7321398247640194</v>
      </c>
      <c r="D42" s="54">
        <v>0.22063461833245954</v>
      </c>
      <c r="E42" s="79">
        <v>0.952774443096479</v>
      </c>
      <c r="F42" s="58">
        <v>0.04722555690352102</v>
      </c>
      <c r="G42" s="145">
        <v>1</v>
      </c>
      <c r="H42" s="412"/>
      <c r="J42" s="10"/>
      <c r="K42" s="10"/>
    </row>
    <row r="43" spans="1:11" ht="15" customHeight="1">
      <c r="A43" s="7"/>
      <c r="B43" s="69" t="s">
        <v>107</v>
      </c>
      <c r="C43" s="31">
        <v>0.6929415298289724</v>
      </c>
      <c r="D43" s="66">
        <v>0.1993664491051915</v>
      </c>
      <c r="E43" s="80">
        <v>0.8923079789341638</v>
      </c>
      <c r="F43" s="67">
        <v>0.10769202106583611</v>
      </c>
      <c r="G43" s="145">
        <v>1</v>
      </c>
      <c r="H43" s="412"/>
      <c r="J43" s="10"/>
      <c r="K43" s="10"/>
    </row>
    <row r="44" spans="1:11" ht="15" customHeight="1">
      <c r="A44" s="7"/>
      <c r="B44" s="69" t="s">
        <v>108</v>
      </c>
      <c r="C44" s="31">
        <v>0.7456461199808263</v>
      </c>
      <c r="D44" s="66">
        <v>0.20587274144714265</v>
      </c>
      <c r="E44" s="80">
        <v>0.9515188614279689</v>
      </c>
      <c r="F44" s="67">
        <v>0.04848113857203104</v>
      </c>
      <c r="G44" s="145">
        <v>1</v>
      </c>
      <c r="H44" s="412"/>
      <c r="J44" s="10"/>
      <c r="K44" s="10"/>
    </row>
    <row r="45" spans="1:10" ht="15" customHeight="1">
      <c r="A45" s="7"/>
      <c r="B45" s="69" t="s">
        <v>109</v>
      </c>
      <c r="C45" s="31">
        <v>0.7408479560656064</v>
      </c>
      <c r="D45" s="66">
        <v>0.20954401873692152</v>
      </c>
      <c r="E45" s="80">
        <v>0.950391974802528</v>
      </c>
      <c r="F45" s="67">
        <v>0.04960802519747201</v>
      </c>
      <c r="G45" s="145">
        <v>1</v>
      </c>
      <c r="H45" s="412"/>
      <c r="J45" s="10"/>
    </row>
    <row r="46" spans="1:10" ht="15" customHeight="1">
      <c r="A46" s="7"/>
      <c r="B46" s="69" t="s">
        <v>110</v>
      </c>
      <c r="C46" s="31">
        <v>0.7036103101883634</v>
      </c>
      <c r="D46" s="66">
        <v>0.2431484918620778</v>
      </c>
      <c r="E46" s="80">
        <v>0.946758802050441</v>
      </c>
      <c r="F46" s="67">
        <v>0.05324119794955882</v>
      </c>
      <c r="G46" s="145">
        <v>1</v>
      </c>
      <c r="H46" s="412"/>
      <c r="J46" s="10"/>
    </row>
    <row r="47" spans="1:10" ht="15" customHeight="1">
      <c r="A47" s="7"/>
      <c r="B47" s="69" t="s">
        <v>111</v>
      </c>
      <c r="C47" s="31">
        <v>0.6931526254239616</v>
      </c>
      <c r="D47" s="66">
        <v>0.2654676953701837</v>
      </c>
      <c r="E47" s="80">
        <v>0.9586203207941454</v>
      </c>
      <c r="F47" s="67">
        <v>0.04137967920585449</v>
      </c>
      <c r="G47" s="145">
        <v>1</v>
      </c>
      <c r="H47" s="412"/>
      <c r="J47" s="10"/>
    </row>
    <row r="48" spans="1:10" ht="15" customHeight="1" thickBot="1">
      <c r="A48" s="7"/>
      <c r="B48" s="70" t="s">
        <v>112</v>
      </c>
      <c r="C48" s="53">
        <v>0.5960854403400179</v>
      </c>
      <c r="D48" s="56">
        <v>0.37723281160243854</v>
      </c>
      <c r="E48" s="81">
        <v>0.9733182519424564</v>
      </c>
      <c r="F48" s="60">
        <v>0.026681748057543624</v>
      </c>
      <c r="G48" s="108">
        <v>1</v>
      </c>
      <c r="H48" s="412"/>
      <c r="J48" s="10"/>
    </row>
    <row r="49" spans="1:8" ht="19.5" customHeight="1" thickBot="1" thickTop="1">
      <c r="A49" s="7"/>
      <c r="B49" s="71" t="s">
        <v>1</v>
      </c>
      <c r="C49" s="45">
        <v>0.7036782762520655</v>
      </c>
      <c r="D49" s="57">
        <v>0.2479382189495914</v>
      </c>
      <c r="E49" s="82">
        <v>0.9516164952016569</v>
      </c>
      <c r="F49" s="61">
        <v>0.04838350479834321</v>
      </c>
      <c r="G49" s="144">
        <v>1</v>
      </c>
      <c r="H49" s="412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5">
    <mergeCell ref="F40:G40"/>
    <mergeCell ref="F6:G6"/>
    <mergeCell ref="F16:G16"/>
    <mergeCell ref="F28:G28"/>
    <mergeCell ref="I1:J1"/>
  </mergeCells>
  <hyperlinks>
    <hyperlink ref="I1" location="INDICE!A1" display="VOLVER AL ÍNDICE"/>
  </hyperlinks>
  <printOptions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indexed="10"/>
  </sheetPr>
  <dimension ref="A1:N1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6" customWidth="1"/>
    <col min="2" max="16384" width="11.421875" style="6" customWidth="1"/>
  </cols>
  <sheetData>
    <row r="1" spans="1:14" ht="6" customHeight="1" thickBo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25.5" customHeight="1" thickBot="1" thickTop="1">
      <c r="A2" s="470" t="s">
        <v>264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2"/>
    </row>
    <row r="3" spans="1:9" ht="6" customHeight="1" thickTop="1">
      <c r="A3" s="27"/>
      <c r="B3" s="27"/>
      <c r="C3" s="28"/>
      <c r="H3" s="11"/>
      <c r="I3" s="11"/>
    </row>
    <row r="4" spans="1:3" ht="16.5" customHeight="1">
      <c r="A4" s="27" t="s">
        <v>102</v>
      </c>
      <c r="B4" s="27"/>
      <c r="C4" s="28"/>
    </row>
    <row r="5" spans="1:14" ht="6" customHeight="1" thickBo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</row>
    <row r="6" spans="1:14" ht="21" customHeight="1" thickBot="1" thickTop="1">
      <c r="A6" s="382" t="s">
        <v>265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78"/>
    </row>
    <row r="7" ht="6" customHeight="1" thickTop="1"/>
    <row r="8" spans="2:14" ht="12" customHeight="1">
      <c r="B8" s="373" t="str">
        <f>'Anexo 1.1. - 1.2.'!B3</f>
        <v>1.1. Gasto total por tipo de Ente y tipo de gasto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2:14" ht="12" customHeight="1">
      <c r="B9" s="373" t="str">
        <f>'Anexo 1.1. - 1.2.'!B25</f>
        <v>1.2. Gasto total de los Municipios por tramos de población y tipo de gasto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2:10" ht="6" customHeight="1">
      <c r="B10" s="29"/>
      <c r="J10" s="10"/>
    </row>
    <row r="11" spans="2:14" ht="12.75" customHeight="1">
      <c r="B11" s="373" t="str">
        <f>'Anexo 1.3. - 1.4.'!B3</f>
        <v>1.3. Gasto Corriente por tipo de Ente y capítulos de gasto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2:14" ht="12.75" customHeight="1">
      <c r="B12" s="373" t="str">
        <f>'Anexo 1.3. - 1.4.'!B25</f>
        <v>1.4. Gasto Corriente de los Municipios por tramos de población y capítulos de gasto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ht="6" customHeight="1">
      <c r="B13" s="29"/>
    </row>
    <row r="14" spans="2:14" ht="12.75" customHeight="1">
      <c r="B14" s="373" t="str">
        <f>'Anexo 1.5'!B3</f>
        <v>1.5. Desglose de las Transferencias corrientes por tipo de Ente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</row>
    <row r="15" spans="2:14" ht="12.75" customHeight="1">
      <c r="B15" s="373" t="str">
        <f>'Anexo 1.6'!B3</f>
        <v>1.6. Desglose de las Transferencias corrientes de los Municipios por tramos de población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</row>
    <row r="16" spans="2:14" ht="12.75" customHeight="1">
      <c r="B16" s="373" t="str">
        <f>'Anexo 1.7'!B3</f>
        <v>1.7. Desglose de las Transferencias corrientes de los Municipios por CC.AA.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</row>
    <row r="17" spans="2:14" ht="12.75" customHeight="1">
      <c r="B17" s="373" t="str">
        <f>'Anexo 1.7(cont.)'!B3</f>
        <v>1.7. Desglose de las Transferencias corrientes de los Municipios por CC.AA. (continuación)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</row>
    <row r="18" ht="6" customHeight="1">
      <c r="B18" s="29"/>
    </row>
    <row r="19" spans="2:14" ht="12.75" customHeight="1">
      <c r="B19" s="373" t="str">
        <f>'Anexo 1.8 - 1.9'!B3</f>
        <v>1.8. Gasto de Capital por tipo de Ente y capítulos de gasto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</row>
    <row r="20" spans="2:14" ht="12.75" customHeight="1">
      <c r="B20" s="373" t="str">
        <f>'Anexo 1.8 - 1.9'!B25</f>
        <v>1.9. Gasto de Capital de los Municipios por tramos de población y capítulos de gasto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</row>
    <row r="21" ht="6" customHeight="1">
      <c r="B21" s="29"/>
    </row>
    <row r="22" spans="2:14" ht="12.75" customHeight="1">
      <c r="B22" s="373" t="str">
        <f>'Anexo 1.10'!B3</f>
        <v>1.10. Desglose de las Transferencias de capital por tipo de Ente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</row>
    <row r="23" spans="2:14" ht="12.75" customHeight="1">
      <c r="B23" s="373" t="str">
        <f>'Anexo 1.11'!B3</f>
        <v>1.11. Desglose de las Transferencias de capital de los Municipios por tramos de población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</row>
    <row r="24" spans="2:14" ht="12.75" customHeight="1">
      <c r="B24" s="373" t="str">
        <f>'Anexo 1.12'!B3</f>
        <v>1.12. Desglose de las Transferencias de capital de los Municipios por CC.AA.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</row>
    <row r="25" spans="2:14" ht="12.75" customHeight="1">
      <c r="B25" s="373" t="str">
        <f>'Anexo 1.12(cont.)'!B3</f>
        <v>1.12. Desglose de las Transferencias de capital de los Municipios por CC.AA. (continuación)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</row>
    <row r="26" ht="6.75" customHeight="1">
      <c r="B26" s="29"/>
    </row>
    <row r="27" spans="2:14" ht="12.75" customHeight="1">
      <c r="B27" s="373" t="str">
        <f>'Anexo 1.13 - 1.14'!B3</f>
        <v>1.13. Desglose de las Inversiones por tipo de Ente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</row>
    <row r="28" spans="2:14" ht="12.75" customHeight="1">
      <c r="B28" s="373" t="str">
        <f>'Anexo 1.13 - 1.14'!B25</f>
        <v>1.14. Desglose de las Inversiones Reales de los Municipios por tramos de población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</row>
    <row r="29" ht="6" customHeight="1">
      <c r="B29" s="29"/>
    </row>
    <row r="30" spans="2:14" ht="12.75" customHeight="1">
      <c r="B30" s="373" t="str">
        <f>'Anexo 1.15'!B3</f>
        <v>1.15. Áreas de gasto por tipo de Ente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</row>
    <row r="31" spans="2:14" ht="12.75" customHeight="1">
      <c r="B31" s="373" t="str">
        <f>'Anexo 1.16'!B3</f>
        <v>1.16. Áreas de gasto de los Municipios por tramos de población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2:14" ht="12.75" customHeight="1">
      <c r="B32" s="373" t="str">
        <f>'Anexo 1.17'!B3</f>
        <v>1.17. Áreas de gasto de los Municipios por CC.AA.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2:14" ht="12.75" customHeight="1">
      <c r="B33" s="373" t="str">
        <f>'Anexo 1.17(cont.)'!B3</f>
        <v>1.17. Áreas de gasto de los Municipios por CC.AA. (continuación)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</row>
    <row r="34" ht="6" customHeight="1">
      <c r="B34" s="29"/>
    </row>
    <row r="35" spans="2:14" ht="12.75" customHeight="1">
      <c r="B35" s="373" t="str">
        <f>'Anexo 1.18'!B3</f>
        <v>1.18. El Gasto corriente por áreas de gasto y por tipo de Ente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</row>
    <row r="36" spans="2:14" ht="12.75" customHeight="1">
      <c r="B36" s="373" t="str">
        <f>'Anexo 1.19'!B3</f>
        <v>1.19. El Gasto corriente de los Municipios por áreas de gasto y por tramos de población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</row>
    <row r="37" spans="2:14" ht="12.75" customHeight="1">
      <c r="B37" s="373" t="str">
        <f>'Anexo 1.20'!B3</f>
        <v>1.20. El Gasto corriente de los Municipios por áreas de gasto y por CC.AA.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</row>
    <row r="38" spans="2:14" ht="12.75" customHeight="1">
      <c r="B38" s="373" t="str">
        <f>'Anexo 1.20(cont.)'!B3</f>
        <v>1.20. El Gasto corriente de los Municipios por áreas de gasto y por CC.AA. (continuación)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</row>
    <row r="39" ht="6" customHeight="1">
      <c r="B39" s="29"/>
    </row>
    <row r="40" spans="2:14" ht="12.75" customHeight="1">
      <c r="B40" s="373" t="str">
        <f>'Anexo 1.21'!B3</f>
        <v>1.21. El Gasto de capital por áreas de gasto y por tipo de Ente</v>
      </c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</row>
    <row r="41" spans="2:14" ht="12.75" customHeight="1">
      <c r="B41" s="373" t="str">
        <f>'Anexo 1.22'!B3</f>
        <v>1.22. El Gasto de capital de los Municipios por áreas de gasto y por tramos de población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</row>
    <row r="42" spans="2:14" ht="12.75" customHeight="1">
      <c r="B42" s="373" t="str">
        <f>'Anexo 1.23'!B3</f>
        <v>1.23. El Gasto de capital de los Municipios por áreas de gasto y por CC.AA.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</row>
    <row r="43" spans="2:14" ht="12.75" customHeight="1">
      <c r="B43" s="373" t="str">
        <f>'Anexo 1.23(cont.)'!B3</f>
        <v>1.23. El Gasto de capital de los Municipios por áreas de gasto y por CC.AA. (continuación)</v>
      </c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</row>
    <row r="44" ht="6" customHeight="1">
      <c r="B44" s="29"/>
    </row>
    <row r="45" spans="2:14" ht="12.75" customHeight="1">
      <c r="B45" s="373" t="str">
        <f>'Anexo 1.24'!B3</f>
        <v>1.24. Desglose del área de gasto 1 "Servicios publicos básicos" de los Municipios por tramos de población</v>
      </c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</row>
    <row r="46" spans="2:14" ht="12.75" customHeight="1">
      <c r="B46" s="373" t="str">
        <f>'Anexo 1.25'!B3:I3</f>
        <v>1.25. Desglose de las áreas de gasto 2 y 3 "Actuaciones de protección y promoción social" y "Producción de bienes públicos de carácter preferente" de los Municipios por tramos de población</v>
      </c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</row>
    <row r="47" spans="2:14" ht="12.75" customHeight="1">
      <c r="B47" s="373" t="str">
        <f>'Anexo 1.26'!B3:I3</f>
        <v>1.26. Desglose de las áreas de gasto 4 y 9 "Actuaciones de carácter económico" y "Actuaciones de carácter general" de los Municipios por tramos de población</v>
      </c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</row>
    <row r="48" spans="1:14" ht="6" customHeight="1" thickBot="1">
      <c r="A48" s="374"/>
      <c r="B48" s="379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</row>
    <row r="49" spans="1:14" ht="21" customHeight="1" thickBot="1" thickTop="1">
      <c r="A49" s="386" t="s">
        <v>103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0"/>
    </row>
    <row r="50" ht="6" customHeight="1" thickTop="1">
      <c r="B50" s="29"/>
    </row>
    <row r="51" spans="2:14" ht="12.75" customHeight="1">
      <c r="B51" s="371" t="str">
        <f>'Anexo 2.1 - 2.2'!B3</f>
        <v>2.1. Ingreso total por tipo de Ente y tipo de ingreso</v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</row>
    <row r="52" spans="2:14" ht="12.75" customHeight="1">
      <c r="B52" s="371" t="str">
        <f>'Anexo 2.1 - 2.2'!B25</f>
        <v>2.2. Ingreso total de los Municipios por tipo de régimen local y tipo de ingreso</v>
      </c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</row>
    <row r="53" spans="2:14" ht="12.75" customHeight="1">
      <c r="B53" s="371" t="str">
        <f>'Anexo 2.3'!B3</f>
        <v>2.3. Ingreso total de los Municipios por tramos de población y tipo de ingreso</v>
      </c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</row>
    <row r="54" spans="2:14" ht="12.75" customHeight="1">
      <c r="B54" s="371" t="str">
        <f>'Anexo 2.4'!B3</f>
        <v>2.4. Ingreso total de los Municipios por tipo de ingreso y CC.AA.</v>
      </c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</row>
    <row r="55" ht="6" customHeight="1">
      <c r="B55" s="29"/>
    </row>
    <row r="56" spans="2:14" ht="12.75" customHeight="1">
      <c r="B56" s="371" t="str">
        <f>'Anexo 2.5 - 2.6'!B3</f>
        <v>2.5. Ingreso corriente por tipo de Ente y capítulos de ingreso</v>
      </c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</row>
    <row r="57" spans="2:14" ht="12.75" customHeight="1">
      <c r="B57" s="371" t="str">
        <f>'Anexo 2.5 - 2.6'!B25</f>
        <v>2.6. Ingreso corriente de los Municipios por tipo de régimen local y capítulos de ingreso</v>
      </c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</row>
    <row r="58" spans="2:14" ht="12.75" customHeight="1">
      <c r="B58" s="371" t="str">
        <f>'Anexo 2.7'!B3</f>
        <v>2.7. Ingreso corriente de los Municipios por tramos de población y capítulos de ingreso</v>
      </c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</row>
    <row r="59" spans="2:14" ht="12.75" customHeight="1">
      <c r="B59" s="371" t="str">
        <f>'Anexo 2.8'!B3</f>
        <v>2.8. Ingresos corrientes de los Municipios por CC.AA. y capítulos de ingresos</v>
      </c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</row>
    <row r="60" ht="6" customHeight="1">
      <c r="B60" s="29"/>
    </row>
    <row r="61" spans="2:14" ht="12.75" customHeight="1">
      <c r="B61" s="371" t="str">
        <f>'Anexo 2.9 - 2.10'!B3</f>
        <v>2.9. Ingreso de capital por tipo de Ente y capítulos de ingreso</v>
      </c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</row>
    <row r="62" spans="2:14" ht="12.75" customHeight="1">
      <c r="B62" s="371" t="str">
        <f>'Anexo 2.9 - 2.10'!B25</f>
        <v>2.10. Ingreso de capital de los Municipios por tipo de régimen local y cap. de ingreso</v>
      </c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</row>
    <row r="63" spans="2:14" ht="12.75" customHeight="1">
      <c r="B63" s="371" t="str">
        <f>'Anexo 2.11'!B3</f>
        <v>2.11. Ingreso de capital de los Municipios por tramos de población y cap. de ingreso</v>
      </c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</row>
    <row r="64" spans="2:14" ht="12.75" customHeight="1">
      <c r="B64" s="371" t="str">
        <f>'Anexo 2.12'!B3</f>
        <v>2.12. Ingresos de capital de los Municipios por CC.AA. y capítulos de ingresos</v>
      </c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</row>
    <row r="65" ht="6" customHeight="1">
      <c r="B65" s="29"/>
    </row>
    <row r="66" spans="2:14" ht="12.75" customHeight="1">
      <c r="B66" s="371" t="str">
        <f>'Anexo 2.13 -2.14'!B3</f>
        <v>2.13. Desglose de los Impuestos directos por tipo de Ente</v>
      </c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</row>
    <row r="67" spans="2:14" ht="12.75" customHeight="1">
      <c r="B67" s="371" t="str">
        <f>'Anexo 2.13 -2.14'!B25</f>
        <v>2.14. Desglose de los Impuestos directos de los Municipios por tipo de régimen local</v>
      </c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</row>
    <row r="68" spans="2:14" ht="12.75" customHeight="1">
      <c r="B68" s="371" t="str">
        <f>'Anexo 2.15'!B3</f>
        <v>2.15. Desglose de los Impuestos directos de los Municipios por tramos de población</v>
      </c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</row>
    <row r="69" spans="2:14" ht="12.75" customHeight="1">
      <c r="B69" s="371" t="str">
        <f>'Anexo 2.16'!B3</f>
        <v>2.16. Desglose de los Impuestos directos de los Municipios por CC.AA.</v>
      </c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</row>
    <row r="70" ht="6" customHeight="1">
      <c r="B70" s="29"/>
    </row>
    <row r="71" spans="2:14" ht="12.75" customHeight="1">
      <c r="B71" s="371" t="str">
        <f>'Anexo 2.17 -2.18'!B3</f>
        <v>2.17. Desglose de los Impuestos indirectos por tipo de Ente</v>
      </c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</row>
    <row r="72" spans="2:14" ht="12.75" customHeight="1">
      <c r="B72" s="371" t="str">
        <f>'Anexo 2.17 -2.18'!B25</f>
        <v>2.18. Desglose de los Impuestos indirectos de los Municipios por tipo de régimen local</v>
      </c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</row>
    <row r="73" spans="2:14" ht="12.75" customHeight="1">
      <c r="B73" s="371" t="str">
        <f>'Anexo 2.19'!B3</f>
        <v>2.19. Desglose de los Impuestos indirectos de los Municipios por tramos de población</v>
      </c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</row>
    <row r="74" spans="2:14" ht="12.75" customHeight="1">
      <c r="B74" s="371" t="str">
        <f>'Anexo 2.20'!B3</f>
        <v>2.20. Desglose de los Impuestos indirectos de los Municipios por CC.AA.</v>
      </c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</row>
    <row r="75" ht="6" customHeight="1">
      <c r="B75" s="29"/>
    </row>
    <row r="76" spans="2:14" ht="12.75" customHeight="1">
      <c r="B76" s="371" t="str">
        <f>'Anexo 2.21 - 2.22'!B3</f>
        <v>2.21. Desglose de las Tasas y otros ingresos por tipo de Ente</v>
      </c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</row>
    <row r="77" spans="2:14" ht="12.75" customHeight="1">
      <c r="B77" s="371" t="str">
        <f>'Anexo 2.21 - 2.22'!B25</f>
        <v>2.22. Desglose de las Tasas y otros ingresos de los Municipios por tipo de régimen local</v>
      </c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</row>
    <row r="78" spans="2:14" ht="12.75" customHeight="1">
      <c r="B78" s="371" t="str">
        <f>'Anexo 2.23'!B3</f>
        <v>2.23. Desglose de las Tasas y otros ingresos de los Municipios por tramos de población</v>
      </c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</row>
    <row r="79" spans="2:14" ht="12.75" customHeight="1">
      <c r="B79" s="371" t="str">
        <f>'Anexo 2.24'!B3</f>
        <v>2.24. Desglose de las Tasas y otros ingresos de los Municipios por CC.AA.</v>
      </c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</row>
    <row r="80" ht="6" customHeight="1">
      <c r="B80" s="29"/>
    </row>
    <row r="81" spans="2:14" ht="12.75" customHeight="1">
      <c r="B81" s="371" t="str">
        <f>'Anexo 2.25'!B3</f>
        <v>2.25. Desglose de las Transferencias corrientes por tipo de Ente</v>
      </c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</row>
    <row r="82" spans="2:14" ht="12.75" customHeight="1">
      <c r="B82" s="371" t="str">
        <f>'Anexo 2.26'!B3</f>
        <v>2.26. Desglose de las Transferencias corrientes de los Municipios por tipo de régimen local</v>
      </c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</row>
    <row r="83" spans="2:14" ht="12.75" customHeight="1">
      <c r="B83" s="371" t="str">
        <f>'Anexo 2.27'!B3</f>
        <v>2.27. Desglose de las Transferencias corrientes de los Municipios por tramos de población</v>
      </c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</row>
    <row r="84" spans="2:14" ht="12.75" customHeight="1">
      <c r="B84" s="371" t="str">
        <f>'Anexo 2.28'!B3</f>
        <v>2.28. Desglose de las Transferencias corrientes de los Municipios por CC.AA.</v>
      </c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</row>
    <row r="85" spans="2:14" ht="12.75" customHeight="1">
      <c r="B85" s="371" t="str">
        <f>'Anexo 2.28(cont.)'!B3</f>
        <v>2.28. Desglose de las Transferencias corrientes de los Municipios por CC.AA. (continuación)</v>
      </c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</row>
    <row r="86" ht="6" customHeight="1">
      <c r="B86" s="29"/>
    </row>
    <row r="87" spans="2:14" ht="12.75" customHeight="1">
      <c r="B87" s="371" t="str">
        <f>'Anexo 2.29 - 2.30'!B3</f>
        <v>2.29. Desglose de la Enajenación de Inversiones Reales por tipo de Ente</v>
      </c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</row>
    <row r="88" spans="2:14" ht="12.75" customHeight="1">
      <c r="B88" s="371" t="str">
        <f>'Anexo 2.29 - 2.30'!B25:E25</f>
        <v>2.30. Desglose de la Enajenación de inversiones reales de los Municipios por tipo de régimen local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</row>
    <row r="89" spans="2:14" ht="12.75" customHeight="1">
      <c r="B89" s="371" t="str">
        <f>'Anexo 2.31'!B3:E3</f>
        <v>2.31. Desglose de la Enajenación de inversiones reales de los Municipios por tramos de población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</row>
    <row r="90" spans="2:14" ht="12.75" customHeight="1">
      <c r="B90" s="371" t="str">
        <f>'Anexo 2.32'!B3</f>
        <v>2.32. Desglose de la Enajenación de inversiones reales de los Municipios por CC.AA.</v>
      </c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</row>
    <row r="91" ht="6" customHeight="1">
      <c r="B91" s="29"/>
    </row>
    <row r="92" spans="2:14" ht="12.75" customHeight="1">
      <c r="B92" s="371" t="str">
        <f>'Anexo 2.33'!B3</f>
        <v>2.33. Desglose de las Transferencias de capital por tipo de Ente</v>
      </c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</row>
    <row r="93" spans="2:14" ht="12.75" customHeight="1">
      <c r="B93" s="371" t="str">
        <f>'Anexo 2.34'!B3</f>
        <v>2.34. Desglose de las Transferencias de capital de los Municipios por tipo de régimen local</v>
      </c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</row>
    <row r="94" spans="2:14" ht="12.75" customHeight="1">
      <c r="B94" s="371" t="str">
        <f>'Anexo 2.35'!B3</f>
        <v>2.35. Desglose de las Transferencias de capital de los Municipios por tramos de población</v>
      </c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</row>
    <row r="95" spans="2:14" ht="12.75" customHeight="1">
      <c r="B95" s="371" t="str">
        <f>'Anexo 2.36'!B3</f>
        <v>2.36. Desglose de las Transferencias de capital de los Municipios por CC.AA.</v>
      </c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</row>
    <row r="96" spans="2:14" ht="12.75" customHeight="1">
      <c r="B96" s="371" t="str">
        <f>'Anexo 2.36(cont.)'!B3</f>
        <v>2.36. Desglose de las Transferencias de capital de los Municipios por CC.AA. (continuación)</v>
      </c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</row>
    <row r="97" ht="6" customHeight="1">
      <c r="B97" s="29"/>
    </row>
    <row r="98" spans="2:14" ht="12.75" customHeight="1">
      <c r="B98" s="371" t="str">
        <f>'Anexo 2.37'!B3</f>
        <v>2.37. Recaudación de los ingresos locales por tipo de Ente y tipo de ingreso</v>
      </c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</row>
    <row r="99" ht="6" customHeight="1">
      <c r="B99" s="29"/>
    </row>
    <row r="100" spans="2:14" ht="12.75" customHeight="1">
      <c r="B100" s="371" t="str">
        <f>'Anexo 2.38'!B3</f>
        <v>2.38. Recaudación de los Impuestos directos por tipo de Ente</v>
      </c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</row>
    <row r="101" spans="2:14" ht="12.75" customHeight="1">
      <c r="B101" s="371" t="str">
        <f>'Anexo 2.39'!B3</f>
        <v>2.39. Recaudación de los Impuestos directos de los Municipios por tipo de régimen local </v>
      </c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</row>
    <row r="102" spans="2:14" ht="12.75" customHeight="1">
      <c r="B102" s="371" t="str">
        <f>'Anexo 2.40'!B3</f>
        <v>2.40. Recaudación de los Impuestos directos de los Municipios por tramos de población</v>
      </c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</row>
    <row r="103" spans="2:14" ht="12.75" customHeight="1">
      <c r="B103" s="371" t="str">
        <f>'Anexo 2.41'!B3</f>
        <v>2.41. Recaudación de los Impuestos directos de los Municipios por CC.AA.</v>
      </c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</row>
    <row r="104" spans="2:14" ht="12.75" customHeight="1">
      <c r="B104" s="371" t="str">
        <f>'Anexo 2.41(cont.)'!B3</f>
        <v>2.41. Recaudación de los Impuestos directos de los Municipios por CC.AA. (continuación)</v>
      </c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</row>
    <row r="105" ht="6" customHeight="1">
      <c r="B105" s="29"/>
    </row>
    <row r="106" spans="2:14" ht="12.75" customHeight="1">
      <c r="B106" s="371" t="str">
        <f>'Anexo 2.42'!B3</f>
        <v>2.42. Recaudación de los Impuestos indirectos por tipo de Ente</v>
      </c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</row>
    <row r="107" spans="2:14" ht="12.75" customHeight="1">
      <c r="B107" s="371" t="str">
        <f>'Anexo 2.43'!B3</f>
        <v>2.43. Recaudación de los Impuestos indirectos de los Municipios por tipo de régimen local</v>
      </c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</row>
    <row r="108" spans="2:14" ht="12.75" customHeight="1">
      <c r="B108" s="371" t="str">
        <f>'Anexo 2.44'!B3</f>
        <v>2.44. Recaudación de los Impuestos indirectos de los Municipios por tramos de población</v>
      </c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</row>
    <row r="109" spans="2:14" ht="12.75" customHeight="1">
      <c r="B109" s="371" t="str">
        <f>'Anexo 2.45'!B3</f>
        <v>2.45. Recaudación de los Impuestos indirectos de los Municipios por CC.AA.</v>
      </c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</row>
    <row r="110" spans="2:14" ht="12.75" customHeight="1">
      <c r="B110" s="371" t="str">
        <f>'Anexo 2.45(cont.)'!B3</f>
        <v>2.45. Recaudación de los Impuestos indirectos de los Municipios por CC.AA.  (continuación)</v>
      </c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</row>
    <row r="111" ht="6" customHeight="1">
      <c r="B111" s="29"/>
    </row>
    <row r="112" spans="2:14" ht="12.75" customHeight="1">
      <c r="B112" s="371" t="str">
        <f>'Anexo 2.46'!B3</f>
        <v>2.46. Recaudación de los Tasas y otros ingresos por tipo de Ente</v>
      </c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</row>
    <row r="113" spans="2:14" ht="12.75" customHeight="1">
      <c r="B113" s="371" t="str">
        <f>'Anexo 2.47'!B3</f>
        <v>2.47. Recaudación de los Tasas y otros ingresos de los Municipios por tipo de régimen local</v>
      </c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</row>
    <row r="114" spans="2:14" ht="12.75" customHeight="1">
      <c r="B114" s="371" t="str">
        <f>'Anexo 2.48'!B3</f>
        <v>2.48. Recaudación de los Tasas y otros ingresos de los Municipios por tramos de población</v>
      </c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</row>
    <row r="115" spans="2:14" ht="12.75" customHeight="1">
      <c r="B115" s="371" t="str">
        <f>'Anexo 2.49'!B3</f>
        <v>2.49. Recaudación de los Tasas y otros ingresos de los Municipios por CC.AA.</v>
      </c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</row>
    <row r="116" spans="2:14" ht="12.75" customHeight="1">
      <c r="B116" s="371" t="str">
        <f>'Anexo 2.49(cont.)'!B3</f>
        <v>2.49. Recaudación de los Tasas y otros ingresos de los Municipios por CC.AA. (continuación)</v>
      </c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</row>
    <row r="117" spans="2:14" ht="6" customHeight="1" thickBot="1">
      <c r="B117" s="29"/>
      <c r="M117" s="374"/>
      <c r="N117" s="374"/>
    </row>
    <row r="118" spans="1:14" ht="21" customHeight="1" thickBot="1" thickTop="1">
      <c r="A118" s="384" t="s">
        <v>104</v>
      </c>
      <c r="B118" s="385"/>
      <c r="C118" s="385"/>
      <c r="D118" s="385"/>
      <c r="E118" s="385"/>
      <c r="F118" s="385"/>
      <c r="G118" s="385"/>
      <c r="H118" s="385"/>
      <c r="I118" s="385"/>
      <c r="J118" s="385"/>
      <c r="K118" s="385"/>
      <c r="L118" s="385"/>
      <c r="M118" s="388"/>
      <c r="N118" s="381"/>
    </row>
    <row r="119" spans="1:2" ht="6" customHeight="1" thickTop="1">
      <c r="A119" s="30"/>
      <c r="B119" s="29"/>
    </row>
    <row r="120" spans="2:14" ht="12.75" customHeight="1">
      <c r="B120" s="376" t="str">
        <f>'Anexo 3.1 - 3.2'!B3</f>
        <v>3.1. Ahorro Bruto sobre Ingresos corrientes por tipo de Ente</v>
      </c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</row>
    <row r="121" spans="2:14" ht="12.75" customHeight="1">
      <c r="B121" s="376" t="str">
        <f>'Anexo 3.1 - 3.2'!B15</f>
        <v>3.2. Nº de Entes con Ahorro Bruto positivo y negativo y suma de los importes de este Ahorro Bruto por tipo de Ente</v>
      </c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</row>
    <row r="122" spans="2:14" ht="12.75" customHeight="1">
      <c r="B122" s="376" t="str">
        <f>'Anexo 3.3 - 3.4'!B3</f>
        <v>3.3. Ahorro Bruto de los Municipios sobre Ingresos corrientes por tramos de población</v>
      </c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</row>
    <row r="123" spans="2:14" ht="12.75" customHeight="1">
      <c r="B123" s="376" t="str">
        <f>'Anexo 3.3 - 3.4'!B17</f>
        <v>3.4. Nº de Municipios con Ahorro Bruto positivo y negativo y suma de los importes de este Ahorro Bruto por tramos de población</v>
      </c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</row>
    <row r="124" spans="2:14" ht="12.75" customHeight="1">
      <c r="B124" s="376" t="str">
        <f>'Anexo 3.5'!B3</f>
        <v>3.5. Ahorro Bruto de los Municipios sobre Ingresos corrientes por CC.AA.</v>
      </c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</row>
    <row r="125" spans="2:14" ht="12.75" customHeight="1">
      <c r="B125" s="376" t="str">
        <f>'Anexo 3.6'!B3</f>
        <v>3.6. Nº de Municipios con Ahorro Bruto positivo y negativo y suma de los importes de este Ahorro Bruto por CC.AA.</v>
      </c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</row>
    <row r="126" ht="6" customHeight="1">
      <c r="B126" s="29"/>
    </row>
    <row r="127" spans="2:14" ht="12.75" customHeight="1">
      <c r="B127" s="376" t="str">
        <f>'Anexo 3.7 - 3.8'!B3</f>
        <v>3.7. Ahorro Neto sobre Ingresos corrientes por tipo de Ente</v>
      </c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</row>
    <row r="128" spans="2:14" ht="12.75" customHeight="1">
      <c r="B128" s="376" t="str">
        <f>'Anexo 3.7 - 3.8'!B15</f>
        <v>3.8. Nº de Entes con Ahorro Neto positivo y negativo y suma de los importes de este Ahorro Neto por tipo de Ente</v>
      </c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</row>
    <row r="129" spans="2:14" ht="12.75" customHeight="1">
      <c r="B129" s="376" t="str">
        <f>'Anexo 3.9 - 3.10'!B3</f>
        <v>3.9. Ahorro Neto de los Municipios sobre Ingresos corrientes por tramos de población</v>
      </c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</row>
    <row r="130" spans="2:14" ht="12.75" customHeight="1">
      <c r="B130" s="376" t="str">
        <f>'Anexo 3.9 - 3.10'!B17</f>
        <v>3.10. Nº de Municipios con Ahorro Neto positivo y negativo y suma de los importes de este Ahorro Neto por tramos de población</v>
      </c>
      <c r="C130" s="377"/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</row>
    <row r="131" spans="2:14" ht="12.75" customHeight="1">
      <c r="B131" s="376" t="str">
        <f>'Anexo 3.11'!B3</f>
        <v>3.11. Ahorro Neto de los Municipios sobre Ingresos corrientes por CC.AA.</v>
      </c>
      <c r="C131" s="377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</row>
    <row r="132" spans="2:14" ht="12.75" customHeight="1">
      <c r="B132" s="376" t="str">
        <f>'Anexo 3.12'!B3</f>
        <v>3.12. Nº de Municipios con Ahorro Neto positivo y negativo y suma de los importes de este Ahorro Neto por CC.AA.</v>
      </c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</row>
    <row r="133" ht="6" customHeight="1">
      <c r="B133" s="29"/>
    </row>
    <row r="134" spans="2:14" ht="12.75" customHeight="1">
      <c r="B134" s="376" t="str">
        <f>'Anexo 3.13 - 3.14'!B3</f>
        <v>3.13. Estabilidad presupuestaria sobre Ingresos no financieros por tipo de Ente</v>
      </c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</row>
    <row r="135" spans="2:14" ht="12.75" customHeight="1">
      <c r="B135" s="376" t="str">
        <f>'Anexo 3.13 - 3.14'!B15</f>
        <v>3.14. Nº de Entes con Estabilidad presupuestaria positiva y negativa y suma de los importes de esta por tipo de Ente</v>
      </c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</row>
    <row r="136" spans="2:14" ht="12.75" customHeight="1">
      <c r="B136" s="376" t="str">
        <f>'Anexo 3.15 - 3.16'!B3</f>
        <v>3.15. Estabilidad presupuestaria de los Municipios sobre Ingresos no financieros por tramos de población</v>
      </c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</row>
    <row r="137" spans="2:14" ht="12.75" customHeight="1">
      <c r="B137" s="376" t="str">
        <f>'Anexo 3.15 - 3.16'!B17</f>
        <v>3.16. Nº de Municipios con Estabilidad presupuestaria positiva y negativa y suma de los importes de esta por tramos de población</v>
      </c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</row>
    <row r="138" spans="2:14" ht="12.75" customHeight="1">
      <c r="B138" s="376" t="str">
        <f>'Anexo 3.17'!B3</f>
        <v>3.17. Estabilidad presupuestaria de los Municipios sobre Ingresos no financieros por CC.AA.</v>
      </c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</row>
    <row r="139" spans="2:14" ht="12.75" customHeight="1">
      <c r="B139" s="376" t="str">
        <f>'Anexo 3.18'!B3</f>
        <v>3.18. Nº de Ayuntamientos con Estabilidad presupuestaria positiva y negativa y suma de los importes de esta por CC.AA.</v>
      </c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</row>
    <row r="140" ht="6" customHeight="1">
      <c r="B140" s="29"/>
    </row>
    <row r="141" spans="2:14" ht="12.75" customHeight="1">
      <c r="B141" s="376" t="str">
        <f>'Anexo 3.19 - 3.20'!B3</f>
        <v>3.19. Relación entre la financiación para inversiones y los gastos de capital por tipo de Ente</v>
      </c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</row>
    <row r="142" spans="2:14" ht="12.75" customHeight="1">
      <c r="B142" s="376" t="str">
        <f>'Anexo 3.19 - 3.20'!B15</f>
        <v>3.20. Relación entre la financiación para inversiones y los gastos de capital de los Municipios por tramo de población</v>
      </c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377"/>
      <c r="N142" s="377"/>
    </row>
    <row r="143" spans="2:14" ht="12.75" customHeight="1">
      <c r="B143" s="376" t="str">
        <f>'Anexo 3.21'!B3</f>
        <v>3.21. Relación entre la financiación para inversiones y los gastos de capital de los Municipios por CC.AA.</v>
      </c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</row>
    <row r="144" ht="6" customHeight="1">
      <c r="B144" s="29"/>
    </row>
    <row r="145" spans="2:14" ht="12.75" customHeight="1">
      <c r="B145" s="376" t="str">
        <f>'Anexo 3.22 - 3.23'!B3</f>
        <v>3.22. Entes con Ahorro Bruto positivo. Relación entre la financiación para inversiones y los gastos de capital por tipo de Ente</v>
      </c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</row>
    <row r="146" spans="2:14" ht="12.75" customHeight="1">
      <c r="B146" s="376" t="str">
        <f>'Anexo 3.22 - 3.23'!B15</f>
        <v>3.23. Ayuntamientos con Ahorro Bruto positivo. Financiación para inversiones sobre gastos de capital por tramos de población</v>
      </c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</row>
    <row r="147" spans="2:14" ht="12.75" customHeight="1">
      <c r="B147" s="376" t="str">
        <f>'Anexo 3.24'!B3</f>
        <v>3.24. Ayuntamientos con Ahorro Bruto positivo. Financiación para inversiones sobre gastos de capital por CC.AA.</v>
      </c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</row>
    <row r="148" spans="2:14" ht="12.75" customHeight="1">
      <c r="B148" s="376" t="str">
        <f>'Anexo 3.25 - 3.26'!B3</f>
        <v>3.25. Entes con Ahorro Bruto negativo. Relación entre la financiación para inversiones y los gastos de capital por tipo de Ente</v>
      </c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</row>
    <row r="149" spans="2:14" ht="12.75" customHeight="1">
      <c r="B149" s="376" t="str">
        <f>'Anexo 3.25 - 3.26'!B15</f>
        <v>3.26. Ayuntamientos con Ahorro Bruto negativo. Financiación para inversiones sobre gastos de capital por tramos de población</v>
      </c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</row>
    <row r="150" spans="2:14" ht="12.75" customHeight="1">
      <c r="B150" s="376" t="str">
        <f>'Anexo 3.27'!B3</f>
        <v>3.27. Ayuntamientos con Ahorro Bruto negativo. Financiación para inversiones sobre gastos de capital por CC.AA.</v>
      </c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7"/>
    </row>
    <row r="151" ht="6" customHeight="1">
      <c r="B151" s="29"/>
    </row>
    <row r="152" spans="2:14" ht="12.75" customHeight="1">
      <c r="B152" s="376" t="str">
        <f>'Anexo 3.28 - 3.29'!B3</f>
        <v>3.28. Ratio entre Endeudamiento e Inversiones por tipo de Ente</v>
      </c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</row>
    <row r="153" spans="2:14" ht="12.75" customHeight="1">
      <c r="B153" s="376" t="str">
        <f>'Anexo 3.28 - 3.29'!B15</f>
        <v>3.29. Ratio entre Endeudamiento e Inversiones por tramos de población</v>
      </c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</row>
    <row r="154" spans="2:14" ht="12.75" customHeight="1">
      <c r="B154" s="376" t="str">
        <f>'Anexo 3.30'!B3</f>
        <v>3.30. Ratio entre Endeudamiento e Inversiones por CC.AA.</v>
      </c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</row>
    <row r="155" ht="6" customHeight="1">
      <c r="B155" s="29"/>
    </row>
    <row r="156" spans="2:14" ht="12.75" customHeight="1">
      <c r="B156" s="376" t="str">
        <f>'Anexo 3.31 - 3.32'!B3:E3</f>
        <v>3.31. Entes con Ahorro Bruto positivo. Ratio entre Endeudamiento e Inversión por tipo de Ente</v>
      </c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</row>
    <row r="157" spans="2:14" ht="12.75" customHeight="1">
      <c r="B157" s="376" t="str">
        <f>'Anexo 3.31 - 3.32'!B15:E15</f>
        <v>3.32. Ayuntamientos con Ahorro Bruto positivo. Ratio entre Endeudamiento e Inversión por tramos de población</v>
      </c>
      <c r="C157" s="377"/>
      <c r="D157" s="377"/>
      <c r="E157" s="377"/>
      <c r="F157" s="377"/>
      <c r="G157" s="377"/>
      <c r="H157" s="377"/>
      <c r="I157" s="377"/>
      <c r="J157" s="377"/>
      <c r="K157" s="377"/>
      <c r="L157" s="377"/>
      <c r="M157" s="377"/>
      <c r="N157" s="377"/>
    </row>
    <row r="158" spans="2:14" ht="12.75" customHeight="1">
      <c r="B158" s="376" t="str">
        <f>'Anexo 3.33'!B3:E3</f>
        <v>3.33. Ayuntamientos con Ahorro Bruto positivo. Ratio entre Endeudamiento e Inversiones por CC.AA.</v>
      </c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377"/>
      <c r="N158" s="377"/>
    </row>
    <row r="159" spans="2:14" ht="12.75" customHeight="1">
      <c r="B159" s="376" t="str">
        <f>'Anexo 3.34 - 3.35'!B3:E3</f>
        <v>3.34. Entes con Ahorro Bruto negativo. Ratio entre Endeudamiento e Inversión por tipo de Ente</v>
      </c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7"/>
    </row>
    <row r="160" spans="2:14" ht="12.75" customHeight="1">
      <c r="B160" s="376" t="str">
        <f>'Anexo 3.34 - 3.35'!B15:E15</f>
        <v>3.35. Ayuntamientos con Ahorro Bruto negativo. Ratio entre Endeudamiento e Inversión por tramos de población</v>
      </c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</row>
    <row r="161" spans="2:14" ht="12.75" customHeight="1">
      <c r="B161" s="376" t="str">
        <f>'Anexo 3.36'!B3:E3</f>
        <v>3.36. Ayuntamientos con Ahorro Bruto negativo. Ratio entre Endeudamiento e Inversión por CC.AA.</v>
      </c>
      <c r="C161" s="377"/>
      <c r="D161" s="377"/>
      <c r="E161" s="377"/>
      <c r="F161" s="377"/>
      <c r="G161" s="377"/>
      <c r="H161" s="377"/>
      <c r="I161" s="377"/>
      <c r="J161" s="377"/>
      <c r="K161" s="377"/>
      <c r="L161" s="377"/>
      <c r="M161" s="377"/>
      <c r="N161" s="377"/>
    </row>
  </sheetData>
  <sheetProtection/>
  <mergeCells count="1">
    <mergeCell ref="A2:N2"/>
  </mergeCells>
  <printOptions/>
  <pageMargins left="0.5905511811023623" right="0.5905511811023623" top="0.3937007874015748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Losada Muñoz, Raquel</cp:lastModifiedBy>
  <cp:lastPrinted>2012-10-19T11:26:58Z</cp:lastPrinted>
  <dcterms:created xsi:type="dcterms:W3CDTF">2007-11-05T08:54:05Z</dcterms:created>
  <dcterms:modified xsi:type="dcterms:W3CDTF">2012-12-21T08:35:33Z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2;#;#183;#</vt:lpwstr>
  </property>
  <property fmtid="{D5CDD505-2E9C-101B-9397-08002B2CF9AE}" pid="3" name="CategoriasPorOrganigrama">
    <vt:lpwstr>111;#</vt:lpwstr>
  </property>
  <property fmtid="{D5CDD505-2E9C-101B-9397-08002B2CF9AE}" pid="4" name="ContentType">
    <vt:lpwstr>MEH General</vt:lpwstr>
  </property>
  <property fmtid="{D5CDD505-2E9C-101B-9397-08002B2CF9AE}" pid="5" name="FechaInfo">
    <vt:lpwstr>2012-12-21T00:00:00Z</vt:lpwstr>
  </property>
  <property fmtid="{D5CDD505-2E9C-101B-9397-08002B2CF9AE}" pid="6" name="MinhacAutor">
    <vt:lpwstr/>
  </property>
  <property fmtid="{D5CDD505-2E9C-101B-9397-08002B2CF9AE}" pid="7" name="MinhacDescripción">
    <vt:lpwstr/>
  </property>
  <property fmtid="{D5CDD505-2E9C-101B-9397-08002B2CF9AE}" pid="8" name="MinhacCargo del Responsable">
    <vt:lpwstr/>
  </property>
  <property fmtid="{D5CDD505-2E9C-101B-9397-08002B2CF9AE}" pid="9" name="MinhacUnidad Responsable">
    <vt:lpwstr/>
  </property>
  <property fmtid="{D5CDD505-2E9C-101B-9397-08002B2CF9AE}" pid="10" name="MinhacCentroDirectivo">
    <vt:lpwstr/>
  </property>
  <property fmtid="{D5CDD505-2E9C-101B-9397-08002B2CF9AE}" pid="11" name="ContentTypeId">
    <vt:lpwstr>0x0101003CD58CDD608044B4830326AB27386A3A</vt:lpwstr>
  </property>
  <property fmtid="{D5CDD505-2E9C-101B-9397-08002B2CF9AE}" pid="12" name="MinhacCategoriasPorOrganigrama">
    <vt:lpwstr>111;#</vt:lpwstr>
  </property>
  <property fmtid="{D5CDD505-2E9C-101B-9397-08002B2CF9AE}" pid="13" name="MinhacFechaInfo">
    <vt:lpwstr>2012-12-21T00:00:00Z</vt:lpwstr>
  </property>
  <property fmtid="{D5CDD505-2E9C-101B-9397-08002B2CF9AE}" pid="14" name="MinhacCategoriasGeneral">
    <vt:lpwstr>2;#;#183;#</vt:lpwstr>
  </property>
  <property fmtid="{D5CDD505-2E9C-101B-9397-08002B2CF9AE}" pid="15" name="MinhacPalabras clave">
    <vt:lpwstr/>
  </property>
  <property fmtid="{D5CDD505-2E9C-101B-9397-08002B2CF9AE}" pid="16" name="MinPortalIdiomaDocumentos">
    <vt:lpwstr>Español</vt:lpwstr>
  </property>
  <property fmtid="{D5CDD505-2E9C-101B-9397-08002B2CF9AE}" pid="17" name="Fecha Caducidad">
    <vt:lpwstr/>
  </property>
  <property fmtid="{D5CDD505-2E9C-101B-9397-08002B2CF9AE}" pid="18" name="FechaBOE">
    <vt:lpwstr/>
  </property>
  <property fmtid="{D5CDD505-2E9C-101B-9397-08002B2CF9AE}" pid="19" name="MinhacPrioridad">
    <vt:lpwstr/>
  </property>
  <property fmtid="{D5CDD505-2E9C-101B-9397-08002B2CF9AE}" pid="20" name="MinhacFecha_NotaPrensa">
    <vt:lpwstr/>
  </property>
  <property fmtid="{D5CDD505-2E9C-101B-9397-08002B2CF9AE}" pid="21" name="MinhacNumNorma">
    <vt:lpwstr/>
  </property>
  <property fmtid="{D5CDD505-2E9C-101B-9397-08002B2CF9AE}" pid="22" name="ActoRecurrido">
    <vt:lpwstr/>
  </property>
  <property fmtid="{D5CDD505-2E9C-101B-9397-08002B2CF9AE}" pid="23" name="Order">
    <vt:lpwstr>5502000.00000000</vt:lpwstr>
  </property>
  <property fmtid="{D5CDD505-2E9C-101B-9397-08002B2CF9AE}" pid="24" name="Clave">
    <vt:lpwstr/>
  </property>
  <property fmtid="{D5CDD505-2E9C-101B-9397-08002B2CF9AE}" pid="25" name="DescripcionDocumentoAdjunto">
    <vt:lpwstr/>
  </property>
  <property fmtid="{D5CDD505-2E9C-101B-9397-08002B2CF9AE}" pid="26" name="CentroDirectivo">
    <vt:lpwstr/>
  </property>
  <property fmtid="{D5CDD505-2E9C-101B-9397-08002B2CF9AE}" pid="27" name="FechaResolucion">
    <vt:lpwstr/>
  </property>
  <property fmtid="{D5CDD505-2E9C-101B-9397-08002B2CF9AE}" pid="28" name="AmbitoTerritorial">
    <vt:lpwstr/>
  </property>
  <property fmtid="{D5CDD505-2E9C-101B-9397-08002B2CF9AE}" pid="29" name="xd_Signature">
    <vt:lpwstr/>
  </property>
  <property fmtid="{D5CDD505-2E9C-101B-9397-08002B2CF9AE}" pid="30" name="NumNorma">
    <vt:lpwstr/>
  </property>
  <property fmtid="{D5CDD505-2E9C-101B-9397-08002B2CF9AE}" pid="31" name="NumeroExpedienteRecurso">
    <vt:lpwstr/>
  </property>
  <property fmtid="{D5CDD505-2E9C-101B-9397-08002B2CF9AE}" pid="32" name="TipoResolucion">
    <vt:lpwstr/>
  </property>
  <property fmtid="{D5CDD505-2E9C-101B-9397-08002B2CF9AE}" pid="33" name="MinhacDocumentoAdjunto">
    <vt:lpwstr/>
  </property>
  <property fmtid="{D5CDD505-2E9C-101B-9397-08002B2CF9AE}" pid="34" name="MinhacDescripcionDocumentoAdjunto">
    <vt:lpwstr/>
  </property>
  <property fmtid="{D5CDD505-2E9C-101B-9397-08002B2CF9AE}" pid="35" name="xd_ProgID">
    <vt:lpwstr/>
  </property>
  <property fmtid="{D5CDD505-2E9C-101B-9397-08002B2CF9AE}" pid="36" name="PublishingStartDate">
    <vt:lpwstr/>
  </property>
  <property fmtid="{D5CDD505-2E9C-101B-9397-08002B2CF9AE}" pid="37" name="PublishingExpirationDate">
    <vt:lpwstr/>
  </property>
  <property fmtid="{D5CDD505-2E9C-101B-9397-08002B2CF9AE}" pid="38" name="NumeroInforme">
    <vt:lpwstr/>
  </property>
  <property fmtid="{D5CDD505-2E9C-101B-9397-08002B2CF9AE}" pid="39" name="Fecha de Publicación">
    <vt:lpwstr/>
  </property>
  <property fmtid="{D5CDD505-2E9C-101B-9397-08002B2CF9AE}" pid="40" name="DocumentoAdjunto">
    <vt:lpwstr/>
  </property>
  <property fmtid="{D5CDD505-2E9C-101B-9397-08002B2CF9AE}" pid="41" name="MinhacCategoriasPrensa">
    <vt:lpwstr/>
  </property>
  <property fmtid="{D5CDD505-2E9C-101B-9397-08002B2CF9AE}" pid="42" name="CategoriasNormas">
    <vt:lpwstr/>
  </property>
  <property fmtid="{D5CDD505-2E9C-101B-9397-08002B2CF9AE}" pid="43" name="CategoriasPrensa">
    <vt:lpwstr/>
  </property>
  <property fmtid="{D5CDD505-2E9C-101B-9397-08002B2CF9AE}" pid="44" name="MinhacFecha Caducidad">
    <vt:lpwstr/>
  </property>
  <property fmtid="{D5CDD505-2E9C-101B-9397-08002B2CF9AE}" pid="45" name="MinhacCaracter">
    <vt:lpwstr/>
  </property>
  <property fmtid="{D5CDD505-2E9C-101B-9397-08002B2CF9AE}" pid="46" name="MinhacFechaAprobacion">
    <vt:lpwstr/>
  </property>
  <property fmtid="{D5CDD505-2E9C-101B-9397-08002B2CF9AE}" pid="47" name="MinhacCategoriasNormas">
    <vt:lpwstr/>
  </property>
  <property fmtid="{D5CDD505-2E9C-101B-9397-08002B2CF9AE}" pid="48" name="Idioma_Noticia_Prensa">
    <vt:lpwstr/>
  </property>
  <property fmtid="{D5CDD505-2E9C-101B-9397-08002B2CF9AE}" pid="49" name="PlazoPresentacionObservaciones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Cargo del Responsable">
    <vt:lpwstr/>
  </property>
  <property fmtid="{D5CDD505-2E9C-101B-9397-08002B2CF9AE}" pid="54" name="Palabras clave">
    <vt:lpwstr/>
  </property>
  <property fmtid="{D5CDD505-2E9C-101B-9397-08002B2CF9AE}" pid="55" name="TipoProcedimiento">
    <vt:lpwstr/>
  </property>
  <property fmtid="{D5CDD505-2E9C-101B-9397-08002B2CF9AE}" pid="56" name="FechaAprobacionJCCA">
    <vt:lpwstr/>
  </property>
  <property fmtid="{D5CDD505-2E9C-101B-9397-08002B2CF9AE}" pid="57" name="FechaAprobacion">
    <vt:lpwstr/>
  </property>
  <property fmtid="{D5CDD505-2E9C-101B-9397-08002B2CF9AE}" pid="58" name="TipoContratoTACRC">
    <vt:lpwstr/>
  </property>
  <property fmtid="{D5CDD505-2E9C-101B-9397-08002B2CF9AE}" pid="59" name="DescripcionNormasTramitacion">
    <vt:lpwstr/>
  </property>
  <property fmtid="{D5CDD505-2E9C-101B-9397-08002B2CF9AE}" pid="60" name="Materias">
    <vt:lpwstr/>
  </property>
  <property fmtid="{D5CDD505-2E9C-101B-9397-08002B2CF9AE}" pid="61" name="MinhacPais">
    <vt:lpwstr/>
  </property>
  <property fmtid="{D5CDD505-2E9C-101B-9397-08002B2CF9AE}" pid="62" name="MateriasNormativaTramitacion">
    <vt:lpwstr/>
  </property>
  <property fmtid="{D5CDD505-2E9C-101B-9397-08002B2CF9AE}" pid="63" name="Fecha_NotaPrensa">
    <vt:lpwstr/>
  </property>
  <property fmtid="{D5CDD505-2E9C-101B-9397-08002B2CF9AE}" pid="64" name="Organismo">
    <vt:lpwstr/>
  </property>
  <property fmtid="{D5CDD505-2E9C-101B-9397-08002B2CF9AE}" pid="65" name="MinhacIdioma_Noticia_Prensa">
    <vt:lpwstr/>
  </property>
  <property fmtid="{D5CDD505-2E9C-101B-9397-08002B2CF9AE}" pid="66" name="TemplateUrl">
    <vt:lpwstr/>
  </property>
  <property fmtid="{D5CDD505-2E9C-101B-9397-08002B2CF9AE}" pid="67" name="Descripción">
    <vt:lpwstr/>
  </property>
  <property fmtid="{D5CDD505-2E9C-101B-9397-08002B2CF9AE}" pid="68" name="Prioridad">
    <vt:lpwstr/>
  </property>
  <property fmtid="{D5CDD505-2E9C-101B-9397-08002B2CF9AE}" pid="69" name="NumeroResolucion">
    <vt:lpwstr/>
  </property>
  <property fmtid="{D5CDD505-2E9C-101B-9397-08002B2CF9AE}" pid="70" name="CorreoElectronico">
    <vt:lpwstr/>
  </property>
  <property fmtid="{D5CDD505-2E9C-101B-9397-08002B2CF9AE}" pid="71" name="Caracter">
    <vt:lpwstr/>
  </property>
  <property fmtid="{D5CDD505-2E9C-101B-9397-08002B2CF9AE}" pid="72" name="Pais">
    <vt:lpwstr/>
  </property>
  <property fmtid="{D5CDD505-2E9C-101B-9397-08002B2CF9AE}" pid="73" name="MinhacClave">
    <vt:lpwstr/>
  </property>
  <property fmtid="{D5CDD505-2E9C-101B-9397-08002B2CF9AE}" pid="74" name="Solicitante">
    <vt:lpwstr/>
  </property>
  <property fmtid="{D5CDD505-2E9C-101B-9397-08002B2CF9AE}" pid="75" name="Unidad Responsable">
    <vt:lpwstr/>
  </property>
  <property fmtid="{D5CDD505-2E9C-101B-9397-08002B2CF9AE}" pid="76" name="Descripcion">
    <vt:lpwstr/>
  </property>
  <property fmtid="{D5CDD505-2E9C-101B-9397-08002B2CF9AE}" pid="77" name="MinhacFechaBOE">
    <vt:lpwstr/>
  </property>
</Properties>
</file>