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30" windowHeight="7830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2" i="1" s="1"/>
  <c r="B33" i="1" s="1"/>
  <c r="B36" i="1" s="1"/>
  <c r="B37" i="1" s="1"/>
  <c r="B40" i="1" s="1"/>
  <c r="B43" i="1" s="1"/>
  <c r="B44" i="1" s="1"/>
  <c r="B45" i="1" s="1"/>
  <c r="B48" i="1" s="1"/>
  <c r="B49" i="1" s="1"/>
  <c r="B50" i="1" s="1"/>
  <c r="B51" i="1" s="1"/>
  <c r="B52" i="1" s="1"/>
  <c r="B55" i="1" s="1"/>
  <c r="B56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71" i="1" s="1"/>
  <c r="B72" i="1" s="1"/>
  <c r="B73" i="1" s="1"/>
  <c r="B74" i="1" s="1"/>
  <c r="B75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2" i="1" s="1"/>
  <c r="B95" i="1" s="1"/>
  <c r="B96" i="1" s="1"/>
  <c r="B97" i="1" s="1"/>
  <c r="B98" i="1" s="1"/>
  <c r="B99" i="1" s="1"/>
  <c r="B102" i="1" s="1"/>
  <c r="B103" i="1" s="1"/>
  <c r="B104" i="1" s="1"/>
  <c r="B105" i="1" s="1"/>
  <c r="B106" i="1" s="1"/>
  <c r="B107" i="1" s="1"/>
  <c r="B110" i="1" s="1"/>
  <c r="B111" i="1" s="1"/>
  <c r="B112" i="1" s="1"/>
  <c r="B115" i="1" s="1"/>
  <c r="B118" i="1" s="1"/>
  <c r="B7" i="1"/>
</calcChain>
</file>

<file path=xl/sharedStrings.xml><?xml version="1.0" encoding="utf-8"?>
<sst xmlns="http://schemas.openxmlformats.org/spreadsheetml/2006/main" count="286" uniqueCount="204">
  <si>
    <t>ANEXO I</t>
  </si>
  <si>
    <t>ENTIDAD - Estrategia DUSI</t>
  </si>
  <si>
    <t>CALIFICACIÓN</t>
  </si>
  <si>
    <t>AYUDA ASIGNADA</t>
  </si>
  <si>
    <t>AN1</t>
  </si>
  <si>
    <t xml:space="preserve">Ayuntamiento de Baza (Granada) - Baza Sostenible 2020 </t>
  </si>
  <si>
    <t>Seleccionada</t>
  </si>
  <si>
    <t>AN2</t>
  </si>
  <si>
    <t xml:space="preserve">Ayuntamiento de Málaga (Málaga) - Perchel-Lagunillas </t>
  </si>
  <si>
    <t>AN3</t>
  </si>
  <si>
    <t xml:space="preserve">Ayuntamiento de Moguer (Huelva) - Estrategia DUSI Moguer2020 </t>
  </si>
  <si>
    <t>AN6</t>
  </si>
  <si>
    <t xml:space="preserve">Ayuntamiento de El Ejido (Almería) - El Ejido Sostenible 2020 </t>
  </si>
  <si>
    <t>AN9</t>
  </si>
  <si>
    <t xml:space="preserve">Ayuntamiento de Martos (Jaén) - Progresa Martos 2020-6791  </t>
  </si>
  <si>
    <t>AN10</t>
  </si>
  <si>
    <t xml:space="preserve">Ayuntamiento de La Rinconada (Sevilla) - Ciudad Única Rinconada 22 </t>
  </si>
  <si>
    <t>AN12</t>
  </si>
  <si>
    <t>Ayuntamiento de Algeciras - Algeciras Puerta a Europa</t>
  </si>
  <si>
    <t>AN13</t>
  </si>
  <si>
    <t xml:space="preserve">Ayuntamiento de Conil de la Frontera (Cádiz) - Revitaconil   </t>
  </si>
  <si>
    <t>AN15</t>
  </si>
  <si>
    <t>Ayuntamiento de Huelva (Huelva) - EDUSI Huelva PVPS</t>
  </si>
  <si>
    <t>AN18</t>
  </si>
  <si>
    <t>Ayuntamiento de Nerja (Málaga) - Nerja Adelante!</t>
  </si>
  <si>
    <t>AN19</t>
  </si>
  <si>
    <t>Ayuntamiento de Sevilla (Sevilla) - DUSI Norte Sevilla</t>
  </si>
  <si>
    <t>AN26</t>
  </si>
  <si>
    <t xml:space="preserve">Ayuntamiento de Úbeda (Jaén) - UB/BZ 2020 </t>
  </si>
  <si>
    <t>AN27</t>
  </si>
  <si>
    <t xml:space="preserve">Ayuntamiento de Estepona (Málaga) - Jardín Costa del Sol  </t>
  </si>
  <si>
    <t>AN28</t>
  </si>
  <si>
    <t>Ayuntamiento de Linares (Jaén) - EDUSI Linares Progresa</t>
  </si>
  <si>
    <t>AN33</t>
  </si>
  <si>
    <t xml:space="preserve">Diputación Provincial de Málaga - DUSI Caminito del Rey </t>
  </si>
  <si>
    <t>AN34</t>
  </si>
  <si>
    <t>Ayuntamiento de Adra (Almería) - EDUSI Adra</t>
  </si>
  <si>
    <t>AN36</t>
  </si>
  <si>
    <t>Ayuntamiento de San Fernando (Cádiz) - La Ciudad Parque Natural</t>
  </si>
  <si>
    <t>AN37</t>
  </si>
  <si>
    <t xml:space="preserve">Ayuntamiento de Puerto de Santa María (Cádiz) - EDUSI El Puerto </t>
  </si>
  <si>
    <t>AN44</t>
  </si>
  <si>
    <t>Ayuntamiento de Motril (Granada) - Motril 2020 Motril SI2</t>
  </si>
  <si>
    <t>AN52</t>
  </si>
  <si>
    <t>Ayuntamiento de Jerez de la Frontera (Cádiz) - EDUSI Jerez 2022</t>
  </si>
  <si>
    <t>AN54</t>
  </si>
  <si>
    <t>Ayuntamiento de Sanlúcar de Barrameda (Cádiz) - Estrategia DUSI Sanlúcar</t>
  </si>
  <si>
    <t xml:space="preserve"> AN64 </t>
  </si>
  <si>
    <t xml:space="preserve">Ayuntamiento de Granada (Granada) - De Tradición a Innovación </t>
  </si>
  <si>
    <t>AN71</t>
  </si>
  <si>
    <t>Ayuntamiento de Línea de la Concepción (Cádiz) - Cosido Urbano de La Línea</t>
  </si>
  <si>
    <t>AN74</t>
  </si>
  <si>
    <t>Ayuntamiento de Córdoba (Córdoba) - EDUSI Córdoba</t>
  </si>
  <si>
    <t>Total ayuda concedida a Andalucía</t>
  </si>
  <si>
    <t>Total resto Andalucía</t>
  </si>
  <si>
    <t>AR3</t>
  </si>
  <si>
    <t>Ayuntamiento de Teruel (Teruel) - Estrategia DUSI Teruel</t>
  </si>
  <si>
    <t>AR4</t>
  </si>
  <si>
    <t>Ayuntamiento de Calatayud (Zaragoza) - EDUSI Calatayud 1.0</t>
  </si>
  <si>
    <t>Total ayuda concedida a Aragón</t>
  </si>
  <si>
    <t>Total resto Aragón</t>
  </si>
  <si>
    <t>AS2</t>
  </si>
  <si>
    <t>Ayuntamiento Avilés (Asturias) - Rejuvenecimiento Ciudad</t>
  </si>
  <si>
    <t>AS3</t>
  </si>
  <si>
    <t>Ayuntamiento Mieres (Asturias) - DUSI Mieres</t>
  </si>
  <si>
    <t>Total ayuda concedida a Asturias</t>
  </si>
  <si>
    <t>Total resto a Asturias</t>
  </si>
  <si>
    <t>CA2</t>
  </si>
  <si>
    <t xml:space="preserve">Ayuntamiento de Santander (Cantabria) - Domus Santander </t>
  </si>
  <si>
    <t>Total ayuda concedida a Cantabria</t>
  </si>
  <si>
    <t>Total resto a Cantabria</t>
  </si>
  <si>
    <t>CL5</t>
  </si>
  <si>
    <t>Ayuntamiento de Soria - DUSI Soria Intramuros</t>
  </si>
  <si>
    <t>CL6</t>
  </si>
  <si>
    <t>Ayuntamiento de Salamanca - EDUSI Tormes+</t>
  </si>
  <si>
    <t>CL7</t>
  </si>
  <si>
    <t>Ayuntamiento de Palencia - EDUSI Ciudad de Palencia</t>
  </si>
  <si>
    <t>Total ayuda concedida a Castilla León</t>
  </si>
  <si>
    <t>Total resto a Castilla León</t>
  </si>
  <si>
    <t>CM2</t>
  </si>
  <si>
    <t xml:space="preserve"> Ayuntamiento de Albacete - Estrategia DUSI Albacete</t>
  </si>
  <si>
    <t>CM4</t>
  </si>
  <si>
    <t>Ayuntamiento de Ciudad Real - C-Real2022 Eco Integrador</t>
  </si>
  <si>
    <t>CM10</t>
  </si>
  <si>
    <t xml:space="preserve">Ayuntamiento de Almansa  (Albacete) - Almansa Impulsa </t>
  </si>
  <si>
    <t>CM13</t>
  </si>
  <si>
    <t>Ayuntamiento de Tomelloso (Ciudad Real) - EDUSI Tomelloso 2020</t>
  </si>
  <si>
    <t>CM18</t>
  </si>
  <si>
    <t xml:space="preserve">Ayuntamiento de Cuenca (Cuenca) - Trabajando Nuestro Futuro </t>
  </si>
  <si>
    <t>Total ayuda concedida Castilla La Mancha</t>
  </si>
  <si>
    <t>Total resto Castilla La Mancha</t>
  </si>
  <si>
    <t>CT12</t>
  </si>
  <si>
    <t xml:space="preserve">Ayuntamiento de Santa Coloma de Gramenet (Barcelona) - Santa Coloma de Gramenet </t>
  </si>
  <si>
    <t>CT15</t>
  </si>
  <si>
    <t>Ayuntamiento de Barcelona (Barcelona) - Eje Besos</t>
  </si>
  <si>
    <t>Total ayuda concedida Cataluña</t>
  </si>
  <si>
    <t>Total resto Cataluña</t>
  </si>
  <si>
    <t>CV5</t>
  </si>
  <si>
    <t xml:space="preserve">Ayuntamiento de Torrente (Valencia) - EDUSI Torrent 2020 </t>
  </si>
  <si>
    <t>CV7</t>
  </si>
  <si>
    <t>Ayuntamiento de Valencia (Valencia) - EDUSI 3C</t>
  </si>
  <si>
    <t>CV14</t>
  </si>
  <si>
    <t xml:space="preserve">Ayuntamiento de Burriana (Castellón) - EDUSI Borriana </t>
  </si>
  <si>
    <t>CV15</t>
  </si>
  <si>
    <t xml:space="preserve">Ayuntamiento de Quart de Poblet (Valencia) - EDUSI Quart de Poblet </t>
  </si>
  <si>
    <t>CV17</t>
  </si>
  <si>
    <t>Ayuntamiento de Orihuela (Alicante) - DUSI Orihuela</t>
  </si>
  <si>
    <t>CV20</t>
  </si>
  <si>
    <t>Ayuntamiento de Villena (Alicante) - EDUSI Villena Plan Habita</t>
  </si>
  <si>
    <t xml:space="preserve">CV21 </t>
  </si>
  <si>
    <t xml:space="preserve">Ayuntamiento de Alicante (Alicante) - Área las Cigarreras </t>
  </si>
  <si>
    <t>CV25</t>
  </si>
  <si>
    <t>Ayuntamiento de Castellón de la Plana (Castellón) - EDUSI Castellón de la Plana</t>
  </si>
  <si>
    <t>CV26</t>
  </si>
  <si>
    <t xml:space="preserve">Ayuntamiento de Paterna (Valencia) - Actúa Paterna </t>
  </si>
  <si>
    <t>CV28</t>
  </si>
  <si>
    <t xml:space="preserve">Ayuntamiento de Benicarló (Castellón) - Área U. Benicarló Vinarós </t>
  </si>
  <si>
    <t>Total ayuda concedida C.Valenciana</t>
  </si>
  <si>
    <t>Total resto C. Valenciana</t>
  </si>
  <si>
    <t>EX1</t>
  </si>
  <si>
    <t>Ayuntamiento de Cáceres (Cáceres) - CreaCereS</t>
  </si>
  <si>
    <t>EX5</t>
  </si>
  <si>
    <t>Mancomunidad Don Benito - Villanueva de la Serena (Badajoz) - EDUSI DB-VVA</t>
  </si>
  <si>
    <t>EX6</t>
  </si>
  <si>
    <t xml:space="preserve">Diputación Provincial de Badajoz (Badajoz) - EDUSI AUF Montijo/Puebla </t>
  </si>
  <si>
    <t>EX7</t>
  </si>
  <si>
    <t>Diputación Provincial de Cáceres (Cáceres) - Plasencia y entorno</t>
  </si>
  <si>
    <t>EX9</t>
  </si>
  <si>
    <t>Ayuntamiento de Badajoz - Ecosistema DUSI Badajoz</t>
  </si>
  <si>
    <t>Total ayuda concedida a Extremadura</t>
  </si>
  <si>
    <t>Total resto Extremadura</t>
  </si>
  <si>
    <t>GA1</t>
  </si>
  <si>
    <t xml:space="preserve">Ayuntamiento de Culleredo (La Coruña) - Culleredovivo </t>
  </si>
  <si>
    <t>GA2</t>
  </si>
  <si>
    <t>Ayuntamiento de Marín (Pontevedra) - Marín 2020</t>
  </si>
  <si>
    <t>GA3</t>
  </si>
  <si>
    <t xml:space="preserve">Ayuntamiento de Pontevedra (Pontevedra) - Más Modelo Pontevedra </t>
  </si>
  <si>
    <t>GA4</t>
  </si>
  <si>
    <t>Ayuntamiento de Vigo (Pontevedra) - Vigo Vertical</t>
  </si>
  <si>
    <t>GA5</t>
  </si>
  <si>
    <t>Ayuntamiento de Redondela (Pontevedra) - Redondela 2020</t>
  </si>
  <si>
    <t>GA7</t>
  </si>
  <si>
    <t xml:space="preserve">Ayuntamiento de Ponteareas (Pontevedra) - Habitat Saludable </t>
  </si>
  <si>
    <t>GA9</t>
  </si>
  <si>
    <t xml:space="preserve">Concello de Lugo (Lugo) - Muramiñae </t>
  </si>
  <si>
    <t>GA10</t>
  </si>
  <si>
    <t>Ayuntamiento de Lalín (Pontevedra) - Lalín Suma 21</t>
  </si>
  <si>
    <t>GA11</t>
  </si>
  <si>
    <t>Ayuntamiento de Estrada (Pontevedra) - Aess 2020</t>
  </si>
  <si>
    <t>GA16</t>
  </si>
  <si>
    <t>Ayuntamiento de La Ribeira (La Coruña) - Más Riveira Atlántica 202</t>
  </si>
  <si>
    <t>GA17</t>
  </si>
  <si>
    <t xml:space="preserve">Ayuntamiento de Santiago de Compostela (La Coruña) - Plan EDUSI Santiago 2020 </t>
  </si>
  <si>
    <t>GA18</t>
  </si>
  <si>
    <t xml:space="preserve">Ayuntamiento de Villagarcía de Arousa (Pontevedra) - Vilagarcía Avanza </t>
  </si>
  <si>
    <t>Total ayuda concedida a Galicia</t>
  </si>
  <si>
    <t>Total resto Galicia</t>
  </si>
  <si>
    <t>IB1</t>
  </si>
  <si>
    <r>
      <t>Ayuntamiento de</t>
    </r>
    <r>
      <rPr>
        <i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Palma de Mallorca - Palma Plan Litoral Ponent </t>
    </r>
  </si>
  <si>
    <t>Total ayuda concedida a Baleares</t>
  </si>
  <si>
    <t>Total resto Baleares</t>
  </si>
  <si>
    <t>IC1</t>
  </si>
  <si>
    <t>Cabildo Insular de Tenerife - DUSI Suroeste Área MT</t>
  </si>
  <si>
    <t>IC3</t>
  </si>
  <si>
    <t>Ayuntamiento de Mogán (Las Palmas) - DUSI Mogán-ArguineguÍn</t>
  </si>
  <si>
    <t>IC12</t>
  </si>
  <si>
    <t>Ayuntamiento de Las Palmas de Gran Canaria - EDUSI 2014-2020 LPGC</t>
  </si>
  <si>
    <t>IC14</t>
  </si>
  <si>
    <t>Ayuntamiento de Galdar (Las Palmas) - Estrategia DUSI Gáldar</t>
  </si>
  <si>
    <t>IC20</t>
  </si>
  <si>
    <t>Cabildo Insular de Lanzarote - Estrategia Conurban Azul</t>
  </si>
  <si>
    <t>Total ayuda concedida a Islas Canarias</t>
  </si>
  <si>
    <t>Total resto Islas Canarias</t>
  </si>
  <si>
    <t>M1</t>
  </si>
  <si>
    <t xml:space="preserve">Ayuntamiento de Rivas Vaciamadrid (Madrid) - EDUSI Rivas Vaciamadrid </t>
  </si>
  <si>
    <t>M3</t>
  </si>
  <si>
    <t xml:space="preserve">Ayuntamiento de Parla (Madrid) - EDUSI Parla </t>
  </si>
  <si>
    <t>M4</t>
  </si>
  <si>
    <t xml:space="preserve">Ayuntamiento de Torrejón de Ardoz (Madrid) - EDUSI Torrejón de Ardoz </t>
  </si>
  <si>
    <t>M5</t>
  </si>
  <si>
    <t xml:space="preserve">Ayuntamiento de Boadilla del Monte (Madrid) - EDUSI Boadilla del Monte </t>
  </si>
  <si>
    <t>M9</t>
  </si>
  <si>
    <t xml:space="preserve">Ayuntamiento de Alcalá de Henares (Madrid) - EDUSI Alcalá de Henares </t>
  </si>
  <si>
    <t>M15</t>
  </si>
  <si>
    <t xml:space="preserve">Ayuntamiento de Aranjuez  (Madrid) - EDUSI de Aranjuez </t>
  </si>
  <si>
    <t>Total ayuda concedida a C. Madrid</t>
  </si>
  <si>
    <t>Total resto C. Madrid</t>
  </si>
  <si>
    <t>MU3</t>
  </si>
  <si>
    <t>Ayuntamiento de San Javier (Murcia) - San Javier Ciudad Viva</t>
  </si>
  <si>
    <t>MU9</t>
  </si>
  <si>
    <t xml:space="preserve">Ayuntamiento de Cieza (Murcia) - Cieza 2025 </t>
  </si>
  <si>
    <t>MU13</t>
  </si>
  <si>
    <t xml:space="preserve">Diputación Provincial de Murcia (San Javier y Cartagena) (Murcia) - La Manga Abierta </t>
  </si>
  <si>
    <t>Total ayuda concedida a Región de Murcia</t>
  </si>
  <si>
    <t>Total resto Región de Murcia</t>
  </si>
  <si>
    <t>NA1</t>
  </si>
  <si>
    <t xml:space="preserve">Ayuntamiento de Tudela (Navarra) - DUSI Ciudad de Tudela </t>
  </si>
  <si>
    <t>Total ayuda concedida a Navarra</t>
  </si>
  <si>
    <t>Total resto Navarra</t>
  </si>
  <si>
    <t>PV1</t>
  </si>
  <si>
    <t xml:space="preserve">Ayuntamiento de Bilbao (Vizcaya) - Regeneración Zorrotzaurre </t>
  </si>
  <si>
    <t>Total ayuda concedida a País Vasco</t>
  </si>
  <si>
    <t>Total resto País Vasco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</si>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</sst>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top" wrapText="1"/>
    </xf>
    <xf numFmtId="0" fontId="4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vertical="center" wrapText="1"/>
    </xf>
    <xf numFmtId="8" fontId="2" fillId="0" borderId="4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vertical="top" wrapText="1"/>
    </xf>
    <xf numFmtId="8" fontId="1" fillId="0" borderId="4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24"/>
  <sheetViews>
    <sheetView tabSelected="1" topLeftCell="E1" workbookViewId="0">
      <selection activeCell="K9" sqref="K9"/>
    </sheetView>
  </sheetViews>
  <sheetFormatPr baseColWidth="10" defaultRowHeight="15" x14ac:dyDescent="0.25"/>
  <cols>
    <col min="3" max="3" width="27.5703125" customWidth="1"/>
    <col min="4" max="4" width="41.28515625" customWidth="1"/>
    <col min="5" max="5" width="14.7109375" customWidth="1"/>
    <col min="6" max="6" width="19.85546875" customWidth="1"/>
  </cols>
  <sheetData>
    <row r="4" spans="2:6" ht="15.75" thickBot="1" x14ac:dyDescent="0.3">
      <c r="B4" s="8" t="s">
        <v>0</v>
      </c>
      <c r="C4" s="9"/>
      <c r="D4" s="9"/>
      <c r="E4" s="9"/>
      <c r="F4" s="9"/>
    </row>
    <row r="5" spans="2:6" ht="15.75" thickBot="1" x14ac:dyDescent="0.3">
      <c r="B5" s="14"/>
      <c r="C5" s="15"/>
      <c r="D5" s="1" t="s">
        <v>1</v>
      </c>
      <c r="E5" s="1" t="s">
        <v>2</v>
      </c>
      <c r="F5" s="1" t="s">
        <v>3</v>
      </c>
    </row>
    <row r="6" spans="2:6" ht="27" customHeight="1" thickBot="1" x14ac:dyDescent="0.3">
      <c r="B6" s="10">
        <v>1</v>
      </c>
      <c r="C6" s="2" t="s">
        <v>4</v>
      </c>
      <c r="D6" s="2" t="s">
        <v>5</v>
      </c>
      <c r="E6" s="2" t="s">
        <v>6</v>
      </c>
      <c r="F6" s="11">
        <v>5000000</v>
      </c>
    </row>
    <row r="7" spans="2:6" ht="21" customHeight="1" thickBot="1" x14ac:dyDescent="0.3">
      <c r="B7" s="10">
        <f>+B6+1</f>
        <v>2</v>
      </c>
      <c r="C7" s="2" t="s">
        <v>7</v>
      </c>
      <c r="D7" s="2" t="s">
        <v>8</v>
      </c>
      <c r="E7" s="2" t="s">
        <v>6</v>
      </c>
      <c r="F7" s="11">
        <v>15000000</v>
      </c>
    </row>
    <row r="8" spans="2:6" ht="23.25" thickBot="1" x14ac:dyDescent="0.3">
      <c r="B8" s="10">
        <f t="shared" ref="B8:B29" si="0">+B7+1</f>
        <v>3</v>
      </c>
      <c r="C8" s="2" t="s">
        <v>9</v>
      </c>
      <c r="D8" s="2" t="s">
        <v>10</v>
      </c>
      <c r="E8" s="2" t="s">
        <v>6</v>
      </c>
      <c r="F8" s="11">
        <v>5000000</v>
      </c>
    </row>
    <row r="9" spans="2:6" ht="23.25" thickBot="1" x14ac:dyDescent="0.3">
      <c r="B9" s="10">
        <f t="shared" si="0"/>
        <v>4</v>
      </c>
      <c r="C9" s="2" t="s">
        <v>11</v>
      </c>
      <c r="D9" s="2" t="s">
        <v>12</v>
      </c>
      <c r="E9" s="2" t="s">
        <v>6</v>
      </c>
      <c r="F9" s="11">
        <v>10000000</v>
      </c>
    </row>
    <row r="10" spans="2:6" ht="23.25" thickBot="1" x14ac:dyDescent="0.3">
      <c r="B10" s="10">
        <f t="shared" si="0"/>
        <v>5</v>
      </c>
      <c r="C10" s="2" t="s">
        <v>13</v>
      </c>
      <c r="D10" s="2" t="s">
        <v>14</v>
      </c>
      <c r="E10" s="2" t="s">
        <v>6</v>
      </c>
      <c r="F10" s="11">
        <v>5000000</v>
      </c>
    </row>
    <row r="11" spans="2:6" ht="23.25" thickBot="1" x14ac:dyDescent="0.3">
      <c r="B11" s="10">
        <f t="shared" si="0"/>
        <v>6</v>
      </c>
      <c r="C11" s="2" t="s">
        <v>15</v>
      </c>
      <c r="D11" s="2" t="s">
        <v>16</v>
      </c>
      <c r="E11" s="2" t="s">
        <v>6</v>
      </c>
      <c r="F11" s="11">
        <v>5000000</v>
      </c>
    </row>
    <row r="12" spans="2:6" ht="15.75" thickBot="1" x14ac:dyDescent="0.3">
      <c r="B12" s="10">
        <f t="shared" si="0"/>
        <v>7</v>
      </c>
      <c r="C12" s="2" t="s">
        <v>17</v>
      </c>
      <c r="D12" s="2" t="s">
        <v>18</v>
      </c>
      <c r="E12" s="2" t="s">
        <v>6</v>
      </c>
      <c r="F12" s="11">
        <v>15000000</v>
      </c>
    </row>
    <row r="13" spans="2:6" ht="15.75" thickBot="1" x14ac:dyDescent="0.3">
      <c r="B13" s="10">
        <f t="shared" si="0"/>
        <v>8</v>
      </c>
      <c r="C13" s="2" t="s">
        <v>19</v>
      </c>
      <c r="D13" s="2" t="s">
        <v>20</v>
      </c>
      <c r="E13" s="2" t="s">
        <v>6</v>
      </c>
      <c r="F13" s="11">
        <v>5000000</v>
      </c>
    </row>
    <row r="14" spans="2:6" ht="15.75" thickBot="1" x14ac:dyDescent="0.3">
      <c r="B14" s="10">
        <f t="shared" si="0"/>
        <v>9</v>
      </c>
      <c r="C14" s="2" t="s">
        <v>21</v>
      </c>
      <c r="D14" s="2" t="s">
        <v>22</v>
      </c>
      <c r="E14" s="2" t="s">
        <v>6</v>
      </c>
      <c r="F14" s="11">
        <v>14976552.609999999</v>
      </c>
    </row>
    <row r="15" spans="2:6" ht="15.75" thickBot="1" x14ac:dyDescent="0.3">
      <c r="B15" s="10">
        <f t="shared" si="0"/>
        <v>10</v>
      </c>
      <c r="C15" s="2" t="s">
        <v>23</v>
      </c>
      <c r="D15" s="2" t="s">
        <v>24</v>
      </c>
      <c r="E15" s="2" t="s">
        <v>6</v>
      </c>
      <c r="F15" s="11">
        <v>5000000</v>
      </c>
    </row>
    <row r="16" spans="2:6" ht="15.75" thickBot="1" x14ac:dyDescent="0.3">
      <c r="B16" s="10">
        <f t="shared" si="0"/>
        <v>11</v>
      </c>
      <c r="C16" s="2" t="s">
        <v>25</v>
      </c>
      <c r="D16" s="2" t="s">
        <v>26</v>
      </c>
      <c r="E16" s="2" t="s">
        <v>6</v>
      </c>
      <c r="F16" s="11">
        <v>15000000</v>
      </c>
    </row>
    <row r="17" spans="2:6" ht="15.75" thickBot="1" x14ac:dyDescent="0.3">
      <c r="B17" s="10">
        <f t="shared" si="0"/>
        <v>12</v>
      </c>
      <c r="C17" s="2" t="s">
        <v>27</v>
      </c>
      <c r="D17" s="2" t="s">
        <v>28</v>
      </c>
      <c r="E17" s="2" t="s">
        <v>6</v>
      </c>
      <c r="F17" s="11">
        <v>10000000</v>
      </c>
    </row>
    <row r="18" spans="2:6" ht="23.25" thickBot="1" x14ac:dyDescent="0.3">
      <c r="B18" s="10">
        <f t="shared" si="0"/>
        <v>13</v>
      </c>
      <c r="C18" s="2" t="s">
        <v>29</v>
      </c>
      <c r="D18" s="2" t="s">
        <v>30</v>
      </c>
      <c r="E18" s="2" t="s">
        <v>6</v>
      </c>
      <c r="F18" s="11">
        <v>10000000</v>
      </c>
    </row>
    <row r="19" spans="2:6" ht="23.25" thickBot="1" x14ac:dyDescent="0.3">
      <c r="B19" s="10">
        <f t="shared" si="0"/>
        <v>14</v>
      </c>
      <c r="C19" s="2" t="s">
        <v>31</v>
      </c>
      <c r="D19" s="2" t="s">
        <v>32</v>
      </c>
      <c r="E19" s="2" t="s">
        <v>6</v>
      </c>
      <c r="F19" s="11">
        <v>10000000</v>
      </c>
    </row>
    <row r="20" spans="2:6" ht="15.75" thickBot="1" x14ac:dyDescent="0.3">
      <c r="B20" s="10">
        <f t="shared" si="0"/>
        <v>15</v>
      </c>
      <c r="C20" s="2" t="s">
        <v>33</v>
      </c>
      <c r="D20" s="2" t="s">
        <v>34</v>
      </c>
      <c r="E20" s="2" t="s">
        <v>6</v>
      </c>
      <c r="F20" s="11">
        <v>10000000</v>
      </c>
    </row>
    <row r="21" spans="2:6" ht="15.75" thickBot="1" x14ac:dyDescent="0.3">
      <c r="B21" s="10">
        <f t="shared" si="0"/>
        <v>16</v>
      </c>
      <c r="C21" s="2" t="s">
        <v>35</v>
      </c>
      <c r="D21" s="2" t="s">
        <v>36</v>
      </c>
      <c r="E21" s="2" t="s">
        <v>6</v>
      </c>
      <c r="F21" s="11">
        <v>5000000</v>
      </c>
    </row>
    <row r="22" spans="2:6" ht="23.25" thickBot="1" x14ac:dyDescent="0.3">
      <c r="B22" s="10">
        <f t="shared" si="0"/>
        <v>17</v>
      </c>
      <c r="C22" s="2" t="s">
        <v>37</v>
      </c>
      <c r="D22" s="2" t="s">
        <v>38</v>
      </c>
      <c r="E22" s="2" t="s">
        <v>6</v>
      </c>
      <c r="F22" s="11">
        <v>10000000</v>
      </c>
    </row>
    <row r="23" spans="2:6" ht="23.25" thickBot="1" x14ac:dyDescent="0.3">
      <c r="B23" s="10">
        <f t="shared" si="0"/>
        <v>18</v>
      </c>
      <c r="C23" s="2" t="s">
        <v>39</v>
      </c>
      <c r="D23" s="2" t="s">
        <v>40</v>
      </c>
      <c r="E23" s="2" t="s">
        <v>6</v>
      </c>
      <c r="F23" s="11">
        <v>10000000</v>
      </c>
    </row>
    <row r="24" spans="2:6" ht="15.75" thickBot="1" x14ac:dyDescent="0.3">
      <c r="B24" s="10">
        <f t="shared" si="0"/>
        <v>19</v>
      </c>
      <c r="C24" s="2" t="s">
        <v>41</v>
      </c>
      <c r="D24" s="2" t="s">
        <v>42</v>
      </c>
      <c r="E24" s="2" t="s">
        <v>6</v>
      </c>
      <c r="F24" s="11">
        <v>10000000</v>
      </c>
    </row>
    <row r="25" spans="2:6" ht="23.25" thickBot="1" x14ac:dyDescent="0.3">
      <c r="B25" s="10">
        <f t="shared" si="0"/>
        <v>20</v>
      </c>
      <c r="C25" s="2" t="s">
        <v>43</v>
      </c>
      <c r="D25" s="2" t="s">
        <v>44</v>
      </c>
      <c r="E25" s="2" t="s">
        <v>6</v>
      </c>
      <c r="F25" s="11">
        <v>15000000</v>
      </c>
    </row>
    <row r="26" spans="2:6" ht="23.25" thickBot="1" x14ac:dyDescent="0.3">
      <c r="B26" s="10">
        <f t="shared" si="0"/>
        <v>21</v>
      </c>
      <c r="C26" s="2" t="s">
        <v>45</v>
      </c>
      <c r="D26" s="2" t="s">
        <v>46</v>
      </c>
      <c r="E26" s="2" t="s">
        <v>6</v>
      </c>
      <c r="F26" s="11">
        <v>10000000</v>
      </c>
    </row>
    <row r="27" spans="2:6" ht="23.25" thickBot="1" x14ac:dyDescent="0.3">
      <c r="B27" s="10">
        <f t="shared" si="0"/>
        <v>22</v>
      </c>
      <c r="C27" s="2" t="s">
        <v>47</v>
      </c>
      <c r="D27" s="2" t="s">
        <v>48</v>
      </c>
      <c r="E27" s="2" t="s">
        <v>6</v>
      </c>
      <c r="F27" s="11">
        <v>15000000</v>
      </c>
    </row>
    <row r="28" spans="2:6" ht="23.25" thickBot="1" x14ac:dyDescent="0.3">
      <c r="B28" s="10">
        <f t="shared" si="0"/>
        <v>23</v>
      </c>
      <c r="C28" s="2" t="s">
        <v>49</v>
      </c>
      <c r="D28" s="2" t="s">
        <v>50</v>
      </c>
      <c r="E28" s="2" t="s">
        <v>6</v>
      </c>
      <c r="F28" s="11">
        <v>10000000</v>
      </c>
    </row>
    <row r="29" spans="2:6" ht="15.75" thickBot="1" x14ac:dyDescent="0.3">
      <c r="B29" s="10">
        <f t="shared" si="0"/>
        <v>24</v>
      </c>
      <c r="C29" s="2" t="s">
        <v>51</v>
      </c>
      <c r="D29" s="2" t="s">
        <v>52</v>
      </c>
      <c r="E29" s="2" t="s">
        <v>6</v>
      </c>
      <c r="F29" s="11">
        <v>15000000</v>
      </c>
    </row>
    <row r="30" spans="2:6" ht="15.75" thickBot="1" x14ac:dyDescent="0.3">
      <c r="B30" s="12"/>
      <c r="C30" s="3"/>
      <c r="D30" s="3" t="s">
        <v>53</v>
      </c>
      <c r="E30" s="3"/>
      <c r="F30" s="13">
        <v>239976552.61000001</v>
      </c>
    </row>
    <row r="31" spans="2:6" ht="15.75" thickBot="1" x14ac:dyDescent="0.3">
      <c r="B31" s="12"/>
      <c r="C31" s="3"/>
      <c r="D31" s="3" t="s">
        <v>54</v>
      </c>
      <c r="E31" s="3"/>
      <c r="F31" s="13">
        <v>1015447.39</v>
      </c>
    </row>
    <row r="32" spans="2:6" ht="15.75" thickBot="1" x14ac:dyDescent="0.3">
      <c r="B32" s="10">
        <f>+B29+1</f>
        <v>25</v>
      </c>
      <c r="C32" s="2" t="s">
        <v>55</v>
      </c>
      <c r="D32" s="2" t="s">
        <v>56</v>
      </c>
      <c r="E32" s="2" t="s">
        <v>6</v>
      </c>
      <c r="F32" s="11">
        <v>5000000</v>
      </c>
    </row>
    <row r="33" spans="2:6" ht="23.25" thickBot="1" x14ac:dyDescent="0.3">
      <c r="B33" s="10">
        <f>+B32+1</f>
        <v>26</v>
      </c>
      <c r="C33" s="2" t="s">
        <v>57</v>
      </c>
      <c r="D33" s="2" t="s">
        <v>58</v>
      </c>
      <c r="E33" s="2" t="s">
        <v>6</v>
      </c>
      <c r="F33" s="11">
        <v>3888000</v>
      </c>
    </row>
    <row r="34" spans="2:6" ht="15.75" thickBot="1" x14ac:dyDescent="0.3">
      <c r="B34" s="12"/>
      <c r="C34" s="3"/>
      <c r="D34" s="3" t="s">
        <v>59</v>
      </c>
      <c r="E34" s="3"/>
      <c r="F34" s="13">
        <v>8888000</v>
      </c>
    </row>
    <row r="35" spans="2:6" ht="15.75" thickBot="1" x14ac:dyDescent="0.3">
      <c r="B35" s="12"/>
      <c r="C35" s="3"/>
      <c r="D35" s="3" t="s">
        <v>60</v>
      </c>
      <c r="E35" s="3"/>
      <c r="F35" s="13">
        <v>0</v>
      </c>
    </row>
    <row r="36" spans="2:6" ht="23.25" thickBot="1" x14ac:dyDescent="0.3">
      <c r="B36" s="10">
        <f>+B33+1</f>
        <v>27</v>
      </c>
      <c r="C36" s="2" t="s">
        <v>61</v>
      </c>
      <c r="D36" s="2" t="s">
        <v>62</v>
      </c>
      <c r="E36" s="2" t="s">
        <v>6</v>
      </c>
      <c r="F36" s="11">
        <v>10000000</v>
      </c>
    </row>
    <row r="37" spans="2:6" ht="15.75" thickBot="1" x14ac:dyDescent="0.3">
      <c r="B37" s="10">
        <f>+B36+1</f>
        <v>28</v>
      </c>
      <c r="C37" s="2" t="s">
        <v>63</v>
      </c>
      <c r="D37" s="2" t="s">
        <v>64</v>
      </c>
      <c r="E37" s="2" t="s">
        <v>6</v>
      </c>
      <c r="F37" s="11">
        <v>4999705.54</v>
      </c>
    </row>
    <row r="38" spans="2:6" ht="15.75" thickBot="1" x14ac:dyDescent="0.3">
      <c r="B38" s="12"/>
      <c r="C38" s="3"/>
      <c r="D38" s="3" t="s">
        <v>65</v>
      </c>
      <c r="E38" s="3"/>
      <c r="F38" s="13">
        <v>14999705.539999999</v>
      </c>
    </row>
    <row r="39" spans="2:6" ht="15.75" thickBot="1" x14ac:dyDescent="0.3">
      <c r="B39" s="12"/>
      <c r="C39" s="3"/>
      <c r="D39" s="3" t="s">
        <v>66</v>
      </c>
      <c r="E39" s="3"/>
      <c r="F39" s="13">
        <v>2716294.46</v>
      </c>
    </row>
    <row r="40" spans="2:6" ht="23.25" thickBot="1" x14ac:dyDescent="0.3">
      <c r="B40" s="10">
        <f>+B37+1</f>
        <v>29</v>
      </c>
      <c r="C40" s="2" t="s">
        <v>67</v>
      </c>
      <c r="D40" s="2" t="s">
        <v>68</v>
      </c>
      <c r="E40" s="2" t="s">
        <v>6</v>
      </c>
      <c r="F40" s="11">
        <v>3891000</v>
      </c>
    </row>
    <row r="41" spans="2:6" ht="15.75" thickBot="1" x14ac:dyDescent="0.3">
      <c r="B41" s="12"/>
      <c r="C41" s="3"/>
      <c r="D41" s="3" t="s">
        <v>69</v>
      </c>
      <c r="E41" s="3"/>
      <c r="F41" s="13">
        <v>3891000</v>
      </c>
    </row>
    <row r="42" spans="2:6" ht="15.75" thickBot="1" x14ac:dyDescent="0.3">
      <c r="B42" s="12"/>
      <c r="C42" s="3"/>
      <c r="D42" s="3" t="s">
        <v>70</v>
      </c>
      <c r="E42" s="3"/>
      <c r="F42" s="13">
        <v>0</v>
      </c>
    </row>
    <row r="43" spans="2:6" ht="15.75" thickBot="1" x14ac:dyDescent="0.3">
      <c r="B43" s="10">
        <f>+B40+1</f>
        <v>30</v>
      </c>
      <c r="C43" s="2" t="s">
        <v>71</v>
      </c>
      <c r="D43" s="2" t="s">
        <v>72</v>
      </c>
      <c r="E43" s="2" t="s">
        <v>6</v>
      </c>
      <c r="F43" s="11">
        <v>5000000</v>
      </c>
    </row>
    <row r="44" spans="2:6" ht="15.75" thickBot="1" x14ac:dyDescent="0.3">
      <c r="B44" s="10">
        <f>+B43+1</f>
        <v>31</v>
      </c>
      <c r="C44" s="2" t="s">
        <v>73</v>
      </c>
      <c r="D44" s="2" t="s">
        <v>74</v>
      </c>
      <c r="E44" s="2" t="s">
        <v>6</v>
      </c>
      <c r="F44" s="11">
        <v>9450000</v>
      </c>
    </row>
    <row r="45" spans="2:6" ht="15.75" thickBot="1" x14ac:dyDescent="0.3">
      <c r="B45" s="10">
        <f>+B44+1</f>
        <v>32</v>
      </c>
      <c r="C45" s="2" t="s">
        <v>75</v>
      </c>
      <c r="D45" s="2" t="s">
        <v>76</v>
      </c>
      <c r="E45" s="2" t="s">
        <v>6</v>
      </c>
      <c r="F45" s="11">
        <v>10000000</v>
      </c>
    </row>
    <row r="46" spans="2:6" ht="15.75" thickBot="1" x14ac:dyDescent="0.3">
      <c r="B46" s="12"/>
      <c r="C46" s="3"/>
      <c r="D46" s="3" t="s">
        <v>77</v>
      </c>
      <c r="E46" s="3"/>
      <c r="F46" s="13">
        <v>24450000</v>
      </c>
    </row>
    <row r="47" spans="2:6" ht="15.75" thickBot="1" x14ac:dyDescent="0.3">
      <c r="B47" s="12"/>
      <c r="C47" s="3"/>
      <c r="D47" s="3" t="s">
        <v>78</v>
      </c>
      <c r="E47" s="3"/>
      <c r="F47" s="13">
        <v>2513000</v>
      </c>
    </row>
    <row r="48" spans="2:6" ht="15.75" thickBot="1" x14ac:dyDescent="0.3">
      <c r="B48" s="10">
        <f>+B45+1</f>
        <v>33</v>
      </c>
      <c r="C48" s="2" t="s">
        <v>79</v>
      </c>
      <c r="D48" s="2" t="s">
        <v>80</v>
      </c>
      <c r="E48" s="2" t="s">
        <v>6</v>
      </c>
      <c r="F48" s="11">
        <v>15000000</v>
      </c>
    </row>
    <row r="49" spans="2:6" ht="23.25" thickBot="1" x14ac:dyDescent="0.3">
      <c r="B49" s="10">
        <f>+B48+1</f>
        <v>34</v>
      </c>
      <c r="C49" s="2" t="s">
        <v>81</v>
      </c>
      <c r="D49" s="2" t="s">
        <v>82</v>
      </c>
      <c r="E49" s="2" t="s">
        <v>6</v>
      </c>
      <c r="F49" s="11">
        <v>10000000</v>
      </c>
    </row>
    <row r="50" spans="2:6" ht="15.75" thickBot="1" x14ac:dyDescent="0.3">
      <c r="B50" s="10">
        <f t="shared" ref="B50:B52" si="1">+B49+1</f>
        <v>35</v>
      </c>
      <c r="C50" s="2" t="s">
        <v>83</v>
      </c>
      <c r="D50" s="2" t="s">
        <v>84</v>
      </c>
      <c r="E50" s="2" t="s">
        <v>6</v>
      </c>
      <c r="F50" s="11">
        <v>5000000</v>
      </c>
    </row>
    <row r="51" spans="2:6" ht="23.25" thickBot="1" x14ac:dyDescent="0.3">
      <c r="B51" s="10">
        <f t="shared" si="1"/>
        <v>36</v>
      </c>
      <c r="C51" s="2" t="s">
        <v>85</v>
      </c>
      <c r="D51" s="2" t="s">
        <v>86</v>
      </c>
      <c r="E51" s="2" t="s">
        <v>6</v>
      </c>
      <c r="F51" s="11">
        <v>3984000</v>
      </c>
    </row>
    <row r="52" spans="2:6" ht="23.25" thickBot="1" x14ac:dyDescent="0.3">
      <c r="B52" s="10">
        <f t="shared" si="1"/>
        <v>37</v>
      </c>
      <c r="C52" s="2" t="s">
        <v>87</v>
      </c>
      <c r="D52" s="2" t="s">
        <v>88</v>
      </c>
      <c r="E52" s="2" t="s">
        <v>6</v>
      </c>
      <c r="F52" s="11">
        <v>10000000</v>
      </c>
    </row>
    <row r="53" spans="2:6" ht="15.75" thickBot="1" x14ac:dyDescent="0.3">
      <c r="B53" s="12"/>
      <c r="C53" s="2"/>
      <c r="D53" s="3" t="s">
        <v>89</v>
      </c>
      <c r="E53" s="3"/>
      <c r="F53" s="13">
        <v>43984000</v>
      </c>
    </row>
    <row r="54" spans="2:6" ht="15.75" thickBot="1" x14ac:dyDescent="0.3">
      <c r="B54" s="12"/>
      <c r="C54" s="2"/>
      <c r="D54" s="3" t="s">
        <v>90</v>
      </c>
      <c r="E54" s="3"/>
      <c r="F54" s="13">
        <v>159000</v>
      </c>
    </row>
    <row r="55" spans="2:6" ht="23.25" thickBot="1" x14ac:dyDescent="0.3">
      <c r="B55" s="10">
        <f>+B52+1</f>
        <v>38</v>
      </c>
      <c r="C55" s="2" t="s">
        <v>91</v>
      </c>
      <c r="D55" s="2" t="s">
        <v>92</v>
      </c>
      <c r="E55" s="2" t="s">
        <v>6</v>
      </c>
      <c r="F55" s="11">
        <v>15000000</v>
      </c>
    </row>
    <row r="56" spans="2:6" ht="15.75" thickBot="1" x14ac:dyDescent="0.3">
      <c r="B56" s="10">
        <f>+B55+1</f>
        <v>39</v>
      </c>
      <c r="C56" s="2" t="s">
        <v>93</v>
      </c>
      <c r="D56" s="2" t="s">
        <v>94</v>
      </c>
      <c r="E56" s="2" t="s">
        <v>6</v>
      </c>
      <c r="F56" s="11">
        <v>15000000</v>
      </c>
    </row>
    <row r="57" spans="2:6" ht="15.75" thickBot="1" x14ac:dyDescent="0.3">
      <c r="B57" s="12"/>
      <c r="C57" s="2"/>
      <c r="D57" s="3" t="s">
        <v>95</v>
      </c>
      <c r="E57" s="2"/>
      <c r="F57" s="13">
        <v>30000000</v>
      </c>
    </row>
    <row r="58" spans="2:6" ht="15.75" thickBot="1" x14ac:dyDescent="0.3">
      <c r="B58" s="12"/>
      <c r="C58" s="2"/>
      <c r="D58" s="3" t="s">
        <v>96</v>
      </c>
      <c r="E58" s="2"/>
      <c r="F58" s="13">
        <v>3289000</v>
      </c>
    </row>
    <row r="59" spans="2:6" ht="23.25" thickBot="1" x14ac:dyDescent="0.3">
      <c r="B59" s="10">
        <f>+B56+1</f>
        <v>40</v>
      </c>
      <c r="C59" s="2" t="s">
        <v>97</v>
      </c>
      <c r="D59" s="2" t="s">
        <v>98</v>
      </c>
      <c r="E59" s="2" t="s">
        <v>6</v>
      </c>
      <c r="F59" s="11">
        <v>5526970.6699999999</v>
      </c>
    </row>
    <row r="60" spans="2:6" ht="15.75" thickBot="1" x14ac:dyDescent="0.3">
      <c r="B60" s="10">
        <f>+B59+1</f>
        <v>41</v>
      </c>
      <c r="C60" s="2" t="s">
        <v>99</v>
      </c>
      <c r="D60" s="2" t="s">
        <v>100</v>
      </c>
      <c r="E60" s="2" t="s">
        <v>6</v>
      </c>
      <c r="F60" s="11">
        <v>15000000</v>
      </c>
    </row>
    <row r="61" spans="2:6" ht="15.75" thickBot="1" x14ac:dyDescent="0.3">
      <c r="B61" s="10">
        <f t="shared" ref="B61:B68" si="2">+B60+1</f>
        <v>42</v>
      </c>
      <c r="C61" s="2" t="s">
        <v>101</v>
      </c>
      <c r="D61" s="2" t="s">
        <v>102</v>
      </c>
      <c r="E61" s="2" t="s">
        <v>6</v>
      </c>
      <c r="F61" s="11">
        <v>5000000</v>
      </c>
    </row>
    <row r="62" spans="2:6" ht="23.25" thickBot="1" x14ac:dyDescent="0.3">
      <c r="B62" s="10">
        <f t="shared" si="2"/>
        <v>43</v>
      </c>
      <c r="C62" s="2" t="s">
        <v>103</v>
      </c>
      <c r="D62" s="2" t="s">
        <v>104</v>
      </c>
      <c r="E62" s="2" t="s">
        <v>6</v>
      </c>
      <c r="F62" s="11">
        <v>4950088</v>
      </c>
    </row>
    <row r="63" spans="2:6" ht="15.75" thickBot="1" x14ac:dyDescent="0.3">
      <c r="B63" s="10">
        <f t="shared" si="2"/>
        <v>44</v>
      </c>
      <c r="C63" s="2" t="s">
        <v>105</v>
      </c>
      <c r="D63" s="2" t="s">
        <v>106</v>
      </c>
      <c r="E63" s="2" t="s">
        <v>6</v>
      </c>
      <c r="F63" s="11">
        <v>10000000</v>
      </c>
    </row>
    <row r="64" spans="2:6" ht="23.25" thickBot="1" x14ac:dyDescent="0.3">
      <c r="B64" s="10">
        <f t="shared" si="2"/>
        <v>45</v>
      </c>
      <c r="C64" s="2" t="s">
        <v>107</v>
      </c>
      <c r="D64" s="2" t="s">
        <v>108</v>
      </c>
      <c r="E64" s="2" t="s">
        <v>6</v>
      </c>
      <c r="F64" s="11">
        <v>1400000</v>
      </c>
    </row>
    <row r="65" spans="2:6" ht="23.25" thickBot="1" x14ac:dyDescent="0.3">
      <c r="B65" s="10">
        <f t="shared" si="2"/>
        <v>46</v>
      </c>
      <c r="C65" s="2" t="s">
        <v>109</v>
      </c>
      <c r="D65" s="2" t="s">
        <v>110</v>
      </c>
      <c r="E65" s="2" t="s">
        <v>6</v>
      </c>
      <c r="F65" s="11">
        <v>11053941.33</v>
      </c>
    </row>
    <row r="66" spans="2:6" ht="23.25" thickBot="1" x14ac:dyDescent="0.3">
      <c r="B66" s="10">
        <f t="shared" si="2"/>
        <v>47</v>
      </c>
      <c r="C66" s="2" t="s">
        <v>111</v>
      </c>
      <c r="D66" s="2" t="s">
        <v>112</v>
      </c>
      <c r="E66" s="2" t="s">
        <v>6</v>
      </c>
      <c r="F66" s="11">
        <v>10100000</v>
      </c>
    </row>
    <row r="67" spans="2:6" ht="15.75" thickBot="1" x14ac:dyDescent="0.3">
      <c r="B67" s="10">
        <f t="shared" si="2"/>
        <v>48</v>
      </c>
      <c r="C67" s="2" t="s">
        <v>113</v>
      </c>
      <c r="D67" s="2" t="s">
        <v>114</v>
      </c>
      <c r="E67" s="2" t="s">
        <v>6</v>
      </c>
      <c r="F67" s="11">
        <v>10000000</v>
      </c>
    </row>
    <row r="68" spans="2:6" ht="23.25" thickBot="1" x14ac:dyDescent="0.3">
      <c r="B68" s="10">
        <f t="shared" si="2"/>
        <v>49</v>
      </c>
      <c r="C68" s="2" t="s">
        <v>115</v>
      </c>
      <c r="D68" s="2" t="s">
        <v>116</v>
      </c>
      <c r="E68" s="2" t="s">
        <v>6</v>
      </c>
      <c r="F68" s="11">
        <v>10000000</v>
      </c>
    </row>
    <row r="69" spans="2:6" ht="15.75" thickBot="1" x14ac:dyDescent="0.3">
      <c r="B69" s="12"/>
      <c r="C69" s="2"/>
      <c r="D69" s="3" t="s">
        <v>117</v>
      </c>
      <c r="E69" s="3"/>
      <c r="F69" s="13">
        <v>83031000</v>
      </c>
    </row>
    <row r="70" spans="2:6" ht="15.75" thickBot="1" x14ac:dyDescent="0.3">
      <c r="B70" s="12"/>
      <c r="C70" s="2"/>
      <c r="D70" s="3" t="s">
        <v>118</v>
      </c>
      <c r="E70" s="3"/>
      <c r="F70" s="13">
        <v>0</v>
      </c>
    </row>
    <row r="71" spans="2:6" ht="15.75" thickBot="1" x14ac:dyDescent="0.3">
      <c r="B71" s="10">
        <f>+B68+1</f>
        <v>50</v>
      </c>
      <c r="C71" s="2" t="s">
        <v>119</v>
      </c>
      <c r="D71" s="2" t="s">
        <v>120</v>
      </c>
      <c r="E71" s="2" t="s">
        <v>6</v>
      </c>
      <c r="F71" s="11">
        <v>10000000</v>
      </c>
    </row>
    <row r="72" spans="2:6" ht="23.25" thickBot="1" x14ac:dyDescent="0.3">
      <c r="B72" s="10">
        <f>+B71+1</f>
        <v>51</v>
      </c>
      <c r="C72" s="2" t="s">
        <v>121</v>
      </c>
      <c r="D72" s="2" t="s">
        <v>122</v>
      </c>
      <c r="E72" s="2" t="s">
        <v>6</v>
      </c>
      <c r="F72" s="11">
        <v>9373016.6400000006</v>
      </c>
    </row>
    <row r="73" spans="2:6" ht="23.25" thickBot="1" x14ac:dyDescent="0.3">
      <c r="B73" s="10">
        <f t="shared" ref="B73:B75" si="3">+B72+1</f>
        <v>52</v>
      </c>
      <c r="C73" s="2" t="s">
        <v>123</v>
      </c>
      <c r="D73" s="2" t="s">
        <v>124</v>
      </c>
      <c r="E73" s="2" t="s">
        <v>6</v>
      </c>
      <c r="F73" s="11">
        <v>5000000</v>
      </c>
    </row>
    <row r="74" spans="2:6" ht="23.25" thickBot="1" x14ac:dyDescent="0.3">
      <c r="B74" s="10">
        <f t="shared" si="3"/>
        <v>53</v>
      </c>
      <c r="C74" s="2" t="s">
        <v>125</v>
      </c>
      <c r="D74" s="2" t="s">
        <v>126</v>
      </c>
      <c r="E74" s="2" t="s">
        <v>6</v>
      </c>
      <c r="F74" s="11">
        <v>10000000</v>
      </c>
    </row>
    <row r="75" spans="2:6" ht="15.75" thickBot="1" x14ac:dyDescent="0.3">
      <c r="B75" s="10">
        <f t="shared" si="3"/>
        <v>54</v>
      </c>
      <c r="C75" s="2" t="s">
        <v>127</v>
      </c>
      <c r="D75" s="2" t="s">
        <v>128</v>
      </c>
      <c r="E75" s="2" t="s">
        <v>6</v>
      </c>
      <c r="F75" s="11">
        <v>15000000</v>
      </c>
    </row>
    <row r="76" spans="2:6" ht="15.75" thickBot="1" x14ac:dyDescent="0.3">
      <c r="B76" s="12"/>
      <c r="C76" s="2"/>
      <c r="D76" s="3" t="s">
        <v>129</v>
      </c>
      <c r="E76" s="3"/>
      <c r="F76" s="13">
        <v>49373016.640000001</v>
      </c>
    </row>
    <row r="77" spans="2:6" ht="15.75" thickBot="1" x14ac:dyDescent="0.3">
      <c r="B77" s="12"/>
      <c r="C77" s="2"/>
      <c r="D77" s="3" t="s">
        <v>130</v>
      </c>
      <c r="E77" s="3"/>
      <c r="F77" s="13">
        <v>1937983.36</v>
      </c>
    </row>
    <row r="78" spans="2:6" ht="15.75" thickBot="1" x14ac:dyDescent="0.3">
      <c r="B78" s="10">
        <f>+B75+1</f>
        <v>55</v>
      </c>
      <c r="C78" s="2" t="s">
        <v>131</v>
      </c>
      <c r="D78" s="2" t="s">
        <v>132</v>
      </c>
      <c r="E78" s="2" t="s">
        <v>6</v>
      </c>
      <c r="F78" s="11">
        <v>3140054.4</v>
      </c>
    </row>
    <row r="79" spans="2:6" ht="15.75" thickBot="1" x14ac:dyDescent="0.3">
      <c r="B79" s="10">
        <f>+B78+1</f>
        <v>56</v>
      </c>
      <c r="C79" s="2" t="s">
        <v>133</v>
      </c>
      <c r="D79" s="2" t="s">
        <v>134</v>
      </c>
      <c r="E79" s="2" t="s">
        <v>6</v>
      </c>
      <c r="F79" s="11">
        <v>4997945.5999999996</v>
      </c>
    </row>
    <row r="80" spans="2:6" ht="23.25" thickBot="1" x14ac:dyDescent="0.3">
      <c r="B80" s="10">
        <f t="shared" ref="B80:B89" si="4">+B79+1</f>
        <v>57</v>
      </c>
      <c r="C80" s="2" t="s">
        <v>135</v>
      </c>
      <c r="D80" s="2" t="s">
        <v>136</v>
      </c>
      <c r="E80" s="2" t="s">
        <v>6</v>
      </c>
      <c r="F80" s="11">
        <v>10000000</v>
      </c>
    </row>
    <row r="81" spans="2:6" ht="15.75" thickBot="1" x14ac:dyDescent="0.3">
      <c r="B81" s="10">
        <f t="shared" si="4"/>
        <v>58</v>
      </c>
      <c r="C81" s="2" t="s">
        <v>137</v>
      </c>
      <c r="D81" s="2" t="s">
        <v>138</v>
      </c>
      <c r="E81" s="2" t="s">
        <v>6</v>
      </c>
      <c r="F81" s="11">
        <v>15000000</v>
      </c>
    </row>
    <row r="82" spans="2:6" ht="23.25" thickBot="1" x14ac:dyDescent="0.3">
      <c r="B82" s="10">
        <f t="shared" si="4"/>
        <v>59</v>
      </c>
      <c r="C82" s="2" t="s">
        <v>139</v>
      </c>
      <c r="D82" s="2" t="s">
        <v>140</v>
      </c>
      <c r="E82" s="2" t="s">
        <v>6</v>
      </c>
      <c r="F82" s="11">
        <v>5000000</v>
      </c>
    </row>
    <row r="83" spans="2:6" ht="23.25" thickBot="1" x14ac:dyDescent="0.3">
      <c r="B83" s="10">
        <f t="shared" si="4"/>
        <v>60</v>
      </c>
      <c r="C83" s="2" t="s">
        <v>141</v>
      </c>
      <c r="D83" s="2" t="s">
        <v>142</v>
      </c>
      <c r="E83" s="2" t="s">
        <v>6</v>
      </c>
      <c r="F83" s="11">
        <v>5000000</v>
      </c>
    </row>
    <row r="84" spans="2:6" ht="15.75" thickBot="1" x14ac:dyDescent="0.3">
      <c r="B84" s="10">
        <f t="shared" si="4"/>
        <v>61</v>
      </c>
      <c r="C84" s="2" t="s">
        <v>143</v>
      </c>
      <c r="D84" s="2" t="s">
        <v>144</v>
      </c>
      <c r="E84" s="2" t="s">
        <v>6</v>
      </c>
      <c r="F84" s="11">
        <v>10000000</v>
      </c>
    </row>
    <row r="85" spans="2:6" ht="15.75" thickBot="1" x14ac:dyDescent="0.3">
      <c r="B85" s="10">
        <f t="shared" si="4"/>
        <v>62</v>
      </c>
      <c r="C85" s="2" t="s">
        <v>145</v>
      </c>
      <c r="D85" s="2" t="s">
        <v>146</v>
      </c>
      <c r="E85" s="2" t="s">
        <v>6</v>
      </c>
      <c r="F85" s="11">
        <v>5000000</v>
      </c>
    </row>
    <row r="86" spans="2:6" ht="15.75" thickBot="1" x14ac:dyDescent="0.3">
      <c r="B86" s="10">
        <f t="shared" si="4"/>
        <v>63</v>
      </c>
      <c r="C86" s="2" t="s">
        <v>147</v>
      </c>
      <c r="D86" s="2" t="s">
        <v>148</v>
      </c>
      <c r="E86" s="2" t="s">
        <v>6</v>
      </c>
      <c r="F86" s="11">
        <v>5000000</v>
      </c>
    </row>
    <row r="87" spans="2:6" ht="23.25" thickBot="1" x14ac:dyDescent="0.3">
      <c r="B87" s="10">
        <f t="shared" si="4"/>
        <v>64</v>
      </c>
      <c r="C87" s="2" t="s">
        <v>149</v>
      </c>
      <c r="D87" s="2" t="s">
        <v>150</v>
      </c>
      <c r="E87" s="2" t="s">
        <v>6</v>
      </c>
      <c r="F87" s="11">
        <v>5000000</v>
      </c>
    </row>
    <row r="88" spans="2:6" ht="23.25" thickBot="1" x14ac:dyDescent="0.3">
      <c r="B88" s="10">
        <f t="shared" si="4"/>
        <v>65</v>
      </c>
      <c r="C88" s="2" t="s">
        <v>151</v>
      </c>
      <c r="D88" s="2" t="s">
        <v>152</v>
      </c>
      <c r="E88" s="2" t="s">
        <v>6</v>
      </c>
      <c r="F88" s="11">
        <v>10000000</v>
      </c>
    </row>
    <row r="89" spans="2:6" ht="23.25" thickBot="1" x14ac:dyDescent="0.3">
      <c r="B89" s="10">
        <f t="shared" si="4"/>
        <v>66</v>
      </c>
      <c r="C89" s="2" t="s">
        <v>153</v>
      </c>
      <c r="D89" s="2" t="s">
        <v>154</v>
      </c>
      <c r="E89" s="2" t="s">
        <v>6</v>
      </c>
      <c r="F89" s="11">
        <v>5000000</v>
      </c>
    </row>
    <row r="90" spans="2:6" ht="15.75" thickBot="1" x14ac:dyDescent="0.3">
      <c r="B90" s="12"/>
      <c r="C90" s="2"/>
      <c r="D90" s="3" t="s">
        <v>155</v>
      </c>
      <c r="E90" s="3"/>
      <c r="F90" s="13">
        <v>83138000</v>
      </c>
    </row>
    <row r="91" spans="2:6" ht="15.75" thickBot="1" x14ac:dyDescent="0.3">
      <c r="B91" s="12"/>
      <c r="C91" s="2"/>
      <c r="D91" s="3" t="s">
        <v>156</v>
      </c>
      <c r="E91" s="3"/>
      <c r="F91" s="13">
        <v>0</v>
      </c>
    </row>
    <row r="92" spans="2:6" ht="23.25" thickBot="1" x14ac:dyDescent="0.3">
      <c r="B92" s="10">
        <f>+B89+1</f>
        <v>67</v>
      </c>
      <c r="C92" s="2" t="s">
        <v>157</v>
      </c>
      <c r="D92" s="2" t="s">
        <v>158</v>
      </c>
      <c r="E92" s="2" t="s">
        <v>6</v>
      </c>
      <c r="F92" s="11">
        <v>12710000</v>
      </c>
    </row>
    <row r="93" spans="2:6" ht="15.75" thickBot="1" x14ac:dyDescent="0.3">
      <c r="B93" s="12"/>
      <c r="C93" s="2"/>
      <c r="D93" s="3" t="s">
        <v>159</v>
      </c>
      <c r="E93" s="3"/>
      <c r="F93" s="13">
        <v>12710000</v>
      </c>
    </row>
    <row r="94" spans="2:6" ht="15.75" thickBot="1" x14ac:dyDescent="0.3">
      <c r="B94" s="12"/>
      <c r="C94" s="2"/>
      <c r="D94" s="3" t="s">
        <v>160</v>
      </c>
      <c r="E94" s="3"/>
      <c r="F94" s="13">
        <v>0</v>
      </c>
    </row>
    <row r="95" spans="2:6" ht="15.75" thickBot="1" x14ac:dyDescent="0.3">
      <c r="B95" s="10">
        <f>+B92+1</f>
        <v>68</v>
      </c>
      <c r="C95" s="2" t="s">
        <v>161</v>
      </c>
      <c r="D95" s="2" t="s">
        <v>162</v>
      </c>
      <c r="E95" s="2" t="s">
        <v>6</v>
      </c>
      <c r="F95" s="11">
        <v>14620000</v>
      </c>
    </row>
    <row r="96" spans="2:6" ht="23.25" thickBot="1" x14ac:dyDescent="0.3">
      <c r="B96" s="10">
        <f>+B95+1</f>
        <v>69</v>
      </c>
      <c r="C96" s="2" t="s">
        <v>163</v>
      </c>
      <c r="D96" s="2" t="s">
        <v>164</v>
      </c>
      <c r="E96" s="2" t="s">
        <v>6</v>
      </c>
      <c r="F96" s="11">
        <v>4250000</v>
      </c>
    </row>
    <row r="97" spans="2:6" ht="23.25" thickBot="1" x14ac:dyDescent="0.3">
      <c r="B97" s="10">
        <f t="shared" ref="B97:B99" si="5">+B96+1</f>
        <v>70</v>
      </c>
      <c r="C97" s="2" t="s">
        <v>165</v>
      </c>
      <c r="D97" s="2" t="s">
        <v>166</v>
      </c>
      <c r="E97" s="2" t="s">
        <v>6</v>
      </c>
      <c r="F97" s="11">
        <v>14985494.050000001</v>
      </c>
    </row>
    <row r="98" spans="2:6" ht="23.25" thickBot="1" x14ac:dyDescent="0.3">
      <c r="B98" s="10">
        <f t="shared" si="5"/>
        <v>71</v>
      </c>
      <c r="C98" s="2" t="s">
        <v>167</v>
      </c>
      <c r="D98" s="2" t="s">
        <v>168</v>
      </c>
      <c r="E98" s="2" t="s">
        <v>6</v>
      </c>
      <c r="F98" s="11">
        <v>4974499.59</v>
      </c>
    </row>
    <row r="99" spans="2:6" ht="15.75" thickBot="1" x14ac:dyDescent="0.3">
      <c r="B99" s="10">
        <f t="shared" si="5"/>
        <v>72</v>
      </c>
      <c r="C99" s="2" t="s">
        <v>169</v>
      </c>
      <c r="D99" s="2" t="s">
        <v>170</v>
      </c>
      <c r="E99" s="2" t="s">
        <v>6</v>
      </c>
      <c r="F99" s="11">
        <v>10000000</v>
      </c>
    </row>
    <row r="100" spans="2:6" ht="15.75" thickBot="1" x14ac:dyDescent="0.3">
      <c r="B100" s="12"/>
      <c r="C100" s="2"/>
      <c r="D100" s="3" t="s">
        <v>171</v>
      </c>
      <c r="E100" s="3"/>
      <c r="F100" s="13">
        <v>48829993.640000001</v>
      </c>
    </row>
    <row r="101" spans="2:6" ht="15.75" thickBot="1" x14ac:dyDescent="0.3">
      <c r="B101" s="12"/>
      <c r="C101" s="2"/>
      <c r="D101" s="3" t="s">
        <v>172</v>
      </c>
      <c r="E101" s="3"/>
      <c r="F101" s="13">
        <v>860006.36</v>
      </c>
    </row>
    <row r="102" spans="2:6" ht="23.25" thickBot="1" x14ac:dyDescent="0.3">
      <c r="B102" s="10">
        <f>+B99+1</f>
        <v>73</v>
      </c>
      <c r="C102" s="2" t="s">
        <v>173</v>
      </c>
      <c r="D102" s="2" t="s">
        <v>174</v>
      </c>
      <c r="E102" s="2" t="s">
        <v>6</v>
      </c>
      <c r="F102" s="11">
        <v>3642258.36</v>
      </c>
    </row>
    <row r="103" spans="2:6" ht="15.75" thickBot="1" x14ac:dyDescent="0.3">
      <c r="B103" s="10">
        <f>+B102+1</f>
        <v>74</v>
      </c>
      <c r="C103" s="2" t="s">
        <v>175</v>
      </c>
      <c r="D103" s="2" t="s">
        <v>176</v>
      </c>
      <c r="E103" s="2" t="s">
        <v>6</v>
      </c>
      <c r="F103" s="11">
        <v>5092623.5</v>
      </c>
    </row>
    <row r="104" spans="2:6" ht="23.25" thickBot="1" x14ac:dyDescent="0.3">
      <c r="B104" s="10">
        <f t="shared" ref="B104:B107" si="6">+B103+1</f>
        <v>75</v>
      </c>
      <c r="C104" s="2" t="s">
        <v>177</v>
      </c>
      <c r="D104" s="2" t="s">
        <v>178</v>
      </c>
      <c r="E104" s="2" t="s">
        <v>6</v>
      </c>
      <c r="F104" s="11">
        <v>6177600</v>
      </c>
    </row>
    <row r="105" spans="2:6" ht="23.25" thickBot="1" x14ac:dyDescent="0.3">
      <c r="B105" s="10">
        <f t="shared" si="6"/>
        <v>76</v>
      </c>
      <c r="C105" s="2" t="s">
        <v>179</v>
      </c>
      <c r="D105" s="2" t="s">
        <v>180</v>
      </c>
      <c r="E105" s="2" t="s">
        <v>6</v>
      </c>
      <c r="F105" s="11">
        <v>2491000</v>
      </c>
    </row>
    <row r="106" spans="2:6" ht="23.25" thickBot="1" x14ac:dyDescent="0.3">
      <c r="B106" s="10">
        <f t="shared" si="6"/>
        <v>77</v>
      </c>
      <c r="C106" s="2" t="s">
        <v>181</v>
      </c>
      <c r="D106" s="2" t="s">
        <v>182</v>
      </c>
      <c r="E106" s="2" t="s">
        <v>6</v>
      </c>
      <c r="F106" s="11">
        <v>6583720</v>
      </c>
    </row>
    <row r="107" spans="2:6" ht="15.75" thickBot="1" x14ac:dyDescent="0.3">
      <c r="B107" s="10">
        <f t="shared" si="6"/>
        <v>78</v>
      </c>
      <c r="C107" s="2" t="s">
        <v>183</v>
      </c>
      <c r="D107" s="2" t="s">
        <v>184</v>
      </c>
      <c r="E107" s="2" t="s">
        <v>6</v>
      </c>
      <c r="F107" s="11">
        <v>6476000</v>
      </c>
    </row>
    <row r="108" spans="2:6" ht="15.75" thickBot="1" x14ac:dyDescent="0.3">
      <c r="B108" s="12"/>
      <c r="C108" s="2"/>
      <c r="D108" s="3" t="s">
        <v>185</v>
      </c>
      <c r="E108" s="3"/>
      <c r="F108" s="13">
        <v>30463201.859999999</v>
      </c>
    </row>
    <row r="109" spans="2:6" ht="15.75" thickBot="1" x14ac:dyDescent="0.3">
      <c r="B109" s="12"/>
      <c r="C109" s="2"/>
      <c r="D109" s="3" t="s">
        <v>186</v>
      </c>
      <c r="E109" s="3"/>
      <c r="F109" s="13">
        <v>3427798.14</v>
      </c>
    </row>
    <row r="110" spans="2:6" ht="23.25" thickBot="1" x14ac:dyDescent="0.3">
      <c r="B110" s="10">
        <f>+B107+1</f>
        <v>79</v>
      </c>
      <c r="C110" s="2" t="s">
        <v>187</v>
      </c>
      <c r="D110" s="2" t="s">
        <v>188</v>
      </c>
      <c r="E110" s="2" t="s">
        <v>6</v>
      </c>
      <c r="F110" s="11">
        <v>3999307.2</v>
      </c>
    </row>
    <row r="111" spans="2:6" ht="15.75" thickBot="1" x14ac:dyDescent="0.3">
      <c r="B111" s="10">
        <f>+B110+1</f>
        <v>80</v>
      </c>
      <c r="C111" s="2" t="s">
        <v>189</v>
      </c>
      <c r="D111" s="2" t="s">
        <v>190</v>
      </c>
      <c r="E111" s="2" t="s">
        <v>6</v>
      </c>
      <c r="F111" s="11">
        <v>4351385.5999999996</v>
      </c>
    </row>
    <row r="112" spans="2:6" ht="23.25" thickBot="1" x14ac:dyDescent="0.3">
      <c r="B112" s="10">
        <f>+B111+1</f>
        <v>81</v>
      </c>
      <c r="C112" s="2" t="s">
        <v>191</v>
      </c>
      <c r="D112" s="2" t="s">
        <v>192</v>
      </c>
      <c r="E112" s="2" t="s">
        <v>6</v>
      </c>
      <c r="F112" s="11">
        <v>15000000</v>
      </c>
    </row>
    <row r="113" spans="2:6" ht="15.75" thickBot="1" x14ac:dyDescent="0.3">
      <c r="B113" s="12"/>
      <c r="C113" s="2"/>
      <c r="D113" s="3" t="s">
        <v>193</v>
      </c>
      <c r="E113" s="3"/>
      <c r="F113" s="13">
        <v>23350692.800000001</v>
      </c>
    </row>
    <row r="114" spans="2:6" ht="15.75" thickBot="1" x14ac:dyDescent="0.3">
      <c r="B114" s="12"/>
      <c r="C114" s="2"/>
      <c r="D114" s="3" t="s">
        <v>194</v>
      </c>
      <c r="E114" s="3"/>
      <c r="F114" s="13">
        <v>3999307.2</v>
      </c>
    </row>
    <row r="115" spans="2:6" ht="23.25" thickBot="1" x14ac:dyDescent="0.3">
      <c r="B115" s="10">
        <f>+B112+1</f>
        <v>82</v>
      </c>
      <c r="C115" s="2" t="s">
        <v>195</v>
      </c>
      <c r="D115" s="2" t="s">
        <v>196</v>
      </c>
      <c r="E115" s="2" t="s">
        <v>6</v>
      </c>
      <c r="F115" s="11">
        <v>2663000</v>
      </c>
    </row>
    <row r="116" spans="2:6" ht="15.75" thickBot="1" x14ac:dyDescent="0.3">
      <c r="B116" s="12"/>
      <c r="C116" s="2"/>
      <c r="D116" s="3" t="s">
        <v>197</v>
      </c>
      <c r="E116" s="3"/>
      <c r="F116" s="13">
        <v>2663000</v>
      </c>
    </row>
    <row r="117" spans="2:6" ht="15.75" thickBot="1" x14ac:dyDescent="0.3">
      <c r="B117" s="12"/>
      <c r="C117" s="2"/>
      <c r="D117" s="3" t="s">
        <v>198</v>
      </c>
      <c r="E117" s="3"/>
      <c r="F117" s="13">
        <v>0</v>
      </c>
    </row>
    <row r="118" spans="2:6" ht="23.25" thickBot="1" x14ac:dyDescent="0.3">
      <c r="B118" s="10">
        <f>+B115+1</f>
        <v>83</v>
      </c>
      <c r="C118" s="2" t="s">
        <v>199</v>
      </c>
      <c r="D118" s="2" t="s">
        <v>200</v>
      </c>
      <c r="E118" s="2" t="s">
        <v>6</v>
      </c>
      <c r="F118" s="11">
        <v>9289000</v>
      </c>
    </row>
    <row r="119" spans="2:6" ht="15.75" thickBot="1" x14ac:dyDescent="0.3">
      <c r="B119" s="12"/>
      <c r="C119" s="2"/>
      <c r="D119" s="3" t="s">
        <v>201</v>
      </c>
      <c r="E119" s="3"/>
      <c r="F119" s="13">
        <v>9289000</v>
      </c>
    </row>
    <row r="120" spans="2:6" ht="15.75" thickBot="1" x14ac:dyDescent="0.3">
      <c r="B120" s="12"/>
      <c r="C120" s="2"/>
      <c r="D120" s="3" t="s">
        <v>202</v>
      </c>
      <c r="E120" s="4"/>
      <c r="F120" s="13">
        <v>0</v>
      </c>
    </row>
    <row r="121" spans="2:6" ht="15.75" thickBot="1" x14ac:dyDescent="0.3">
      <c r="B121" s="12"/>
      <c r="C121" s="4"/>
      <c r="D121" s="5"/>
      <c r="E121" s="4"/>
      <c r="F121" s="13">
        <v>709037163.09000003</v>
      </c>
    </row>
    <row r="122" spans="2:6" ht="15.75" thickBot="1" x14ac:dyDescent="0.3">
      <c r="B122" s="12"/>
      <c r="C122" s="4"/>
      <c r="D122" s="6" t="s">
        <v>203</v>
      </c>
      <c r="E122" s="4"/>
      <c r="F122" s="13">
        <v>730917000</v>
      </c>
    </row>
    <row r="123" spans="2:6" ht="15.75" thickBot="1" x14ac:dyDescent="0.3">
      <c r="B123" s="12"/>
      <c r="C123" s="4"/>
      <c r="D123" s="4"/>
      <c r="E123" s="4"/>
      <c r="F123" s="13">
        <v>21879836.91</v>
      </c>
    </row>
    <row r="124" spans="2:6" x14ac:dyDescent="0.25">
      <c r="B124" s="7"/>
    </row>
  </sheetData>
  <mergeCells count="1">
    <mergeCell ref="B5:C5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b18b3da8007c89e107516efd4d0c1b06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e888422c481eaa3ac466b77239de65b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93</Value>
    </MinhacCategoriasPorOrganigrama>
    <MinhacFechaInfo xmlns="25d85ab0-3809-4eca-a8fb-a26131ff49e9"/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40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33B5024C-C80D-4A40-BAC2-34FA7777A444}"/>
</file>

<file path=customXml/itemProps2.xml><?xml version="1.0" encoding="utf-8"?>
<ds:datastoreItem xmlns:ds="http://schemas.openxmlformats.org/officeDocument/2006/customXml" ds:itemID="{96472BF4-1F91-40ED-9820-D33F3D1589CB}"/>
</file>

<file path=customXml/itemProps3.xml><?xml version="1.0" encoding="utf-8"?>
<ds:datastoreItem xmlns:ds="http://schemas.openxmlformats.org/officeDocument/2006/customXml" ds:itemID="{D5688E48-15E8-4F03-A0C9-3DD2EF3195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IGAE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Estrategia Dusi</dc:title>
  <dc:creator>Ortiz Sanchez, Maria Dolores</dc:creator>
  <cp:lastModifiedBy>Díaz Hidalgo, Ana</cp:lastModifiedBy>
  <cp:lastPrinted>2016-10-03T11:51:22Z</cp:lastPrinted>
  <dcterms:created xsi:type="dcterms:W3CDTF">2016-10-03T10:49:47Z</dcterms:created>
  <dcterms:modified xsi:type="dcterms:W3CDTF">2016-10-03T11:52:02Z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3" name="CategoriasGeneral">
    <vt:lpwstr>40;#</vt:lpwstr>
  </property>
  <property fmtid="{D5CDD505-2E9C-101B-9397-08002B2CF9AE}" pid="6" name="CategoriasPorOrganigrama">
    <vt:lpwstr>93;#</vt:lpwstr>
  </property>
  <property fmtid="{D5CDD505-2E9C-101B-9397-08002B2CF9AE}" pid="11" name="ActoRecurrido">
    <vt:lpwstr/>
  </property>
  <property fmtid="{D5CDD505-2E9C-101B-9397-08002B2CF9AE}" pid="12" name="Order">
    <vt:r8>10722700</vt:r8>
  </property>
  <property fmtid="{D5CDD505-2E9C-101B-9397-08002B2CF9AE}" pid="13" name="Clave">
    <vt:lpwstr/>
  </property>
  <property fmtid="{D5CDD505-2E9C-101B-9397-08002B2CF9AE}" pid="14" name="DescripcionDocumentoAdjunto">
    <vt:lpwstr/>
  </property>
  <property fmtid="{D5CDD505-2E9C-101B-9397-08002B2CF9AE}" pid="16" name="NumNorma">
    <vt:lpwstr/>
  </property>
  <property fmtid="{D5CDD505-2E9C-101B-9397-08002B2CF9AE}" pid="17" name="NumeroExpedienteRecurso">
    <vt:lpwstr/>
  </property>
  <property fmtid="{D5CDD505-2E9C-101B-9397-08002B2CF9AE}" pid="18" name="xd_ProgID">
    <vt:lpwstr/>
  </property>
  <property fmtid="{D5CDD505-2E9C-101B-9397-08002B2CF9AE}" pid="20" name="CategoriasNormas">
    <vt:lpwstr/>
  </property>
  <property fmtid="{D5CDD505-2E9C-101B-9397-08002B2CF9AE}" pid="21" name="MinhacCaracter">
    <vt:lpwstr/>
  </property>
  <property fmtid="{D5CDD505-2E9C-101B-9397-08002B2CF9AE}" pid="23" name="_SourceUrl">
    <vt:lpwstr/>
  </property>
  <property fmtid="{D5CDD505-2E9C-101B-9397-08002B2CF9AE}" pid="24" name="_SharedFileIndex">
    <vt:lpwstr/>
  </property>
  <property fmtid="{D5CDD505-2E9C-101B-9397-08002B2CF9AE}" pid="25" name="Cargo del Responsable">
    <vt:lpwstr/>
  </property>
  <property fmtid="{D5CDD505-2E9C-101B-9397-08002B2CF9AE}" pid="26" name="Palabras clave">
    <vt:lpwstr/>
  </property>
  <property fmtid="{D5CDD505-2E9C-101B-9397-08002B2CF9AE}" pid="29" name="Organismo">
    <vt:lpwstr/>
  </property>
  <property fmtid="{D5CDD505-2E9C-101B-9397-08002B2CF9AE}" pid="30" name="MinhacIdioma_Noticia_Prensa">
    <vt:lpwstr/>
  </property>
  <property fmtid="{D5CDD505-2E9C-101B-9397-08002B2CF9AE}" pid="31" name="TemplateUrl">
    <vt:lpwstr/>
  </property>
  <property fmtid="{D5CDD505-2E9C-101B-9397-08002B2CF9AE}" pid="32" name="Descripción">
    <vt:lpwstr/>
  </property>
  <property fmtid="{D5CDD505-2E9C-101B-9397-08002B2CF9AE}" pid="34" name="NumeroResolucion">
    <vt:lpwstr/>
  </property>
  <property fmtid="{D5CDD505-2E9C-101B-9397-08002B2CF9AE}" pid="35" name="CorreoElectronico">
    <vt:lpwstr/>
  </property>
  <property fmtid="{D5CDD505-2E9C-101B-9397-08002B2CF9AE}" pid="36" name="Caracter">
    <vt:lpwstr/>
  </property>
  <property fmtid="{D5CDD505-2E9C-101B-9397-08002B2CF9AE}" pid="37" name="Pais">
    <vt:lpwstr/>
  </property>
  <property fmtid="{D5CDD505-2E9C-101B-9397-08002B2CF9AE}" pid="38" name="MinhacClave">
    <vt:lpwstr/>
  </property>
  <property fmtid="{D5CDD505-2E9C-101B-9397-08002B2CF9AE}" pid="40" name="Solicitante">
    <vt:lpwstr/>
  </property>
  <property fmtid="{D5CDD505-2E9C-101B-9397-08002B2CF9AE}" pid="41" name="Unidad Responsable">
    <vt:lpwstr/>
  </property>
  <property fmtid="{D5CDD505-2E9C-101B-9397-08002B2CF9AE}" pid="42" name="Descripcion">
    <vt:lpwstr/>
  </property>
  <property fmtid="{D5CDD505-2E9C-101B-9397-08002B2CF9AE}" pid="45" name="NumeroInforme">
    <vt:lpwstr/>
  </property>
  <property fmtid="{D5CDD505-2E9C-101B-9397-08002B2CF9AE}" pid="47" name="DocumentoAdjunto">
    <vt:lpwstr/>
  </property>
  <property fmtid="{D5CDD505-2E9C-101B-9397-08002B2CF9AE}" pid="48" name="MinhacCategoriasPrensa">
    <vt:lpwstr/>
  </property>
  <property fmtid="{D5CDD505-2E9C-101B-9397-08002B2CF9AE}" pid="49" name="MinhacCategoriasNormas">
    <vt:lpwstr/>
  </property>
  <property fmtid="{D5CDD505-2E9C-101B-9397-08002B2CF9AE}" pid="50" name="Idioma_Noticia_Prensa">
    <vt:lpwstr/>
  </property>
  <property fmtid="{D5CDD505-2E9C-101B-9397-08002B2CF9AE}" pid="52" name="Tipo Trámite">
    <vt:lpwstr/>
  </property>
  <property fmtid="{D5CDD505-2E9C-101B-9397-08002B2CF9AE}" pid="54" name="TipoContratoTACRC">
    <vt:lpwstr/>
  </property>
  <property fmtid="{D5CDD505-2E9C-101B-9397-08002B2CF9AE}" pid="55" name="DescripcionNormasTramitacion">
    <vt:lpwstr/>
  </property>
  <property fmtid="{D5CDD505-2E9C-101B-9397-08002B2CF9AE}" pid="56" name="Materias">
    <vt:lpwstr/>
  </property>
  <property fmtid="{D5CDD505-2E9C-101B-9397-08002B2CF9AE}" pid="57" name="MinhacPais">
    <vt:lpwstr/>
  </property>
  <property fmtid="{D5CDD505-2E9C-101B-9397-08002B2CF9AE}" pid="58" name="MinhacNumNorma">
    <vt:lpwstr/>
  </property>
  <property fmtid="{D5CDD505-2E9C-101B-9397-08002B2CF9AE}" pid="59" name="CentroDirectivo">
    <vt:lpwstr/>
  </property>
  <property fmtid="{D5CDD505-2E9C-101B-9397-08002B2CF9AE}" pid="60" name="AmbitoTerritorial">
    <vt:lpwstr/>
  </property>
  <property fmtid="{D5CDD505-2E9C-101B-9397-08002B2CF9AE}" pid="61" name="xd_Signature">
    <vt:bool>false</vt:bool>
  </property>
  <property fmtid="{D5CDD505-2E9C-101B-9397-08002B2CF9AE}" pid="62" name="TipoResolucion">
    <vt:lpwstr/>
  </property>
  <property fmtid="{D5CDD505-2E9C-101B-9397-08002B2CF9AE}" pid="63" name="MinhacDocumentoAdjunto">
    <vt:lpwstr/>
  </property>
  <property fmtid="{D5CDD505-2E9C-101B-9397-08002B2CF9AE}" pid="64" name="MinhacDescripcionDocumentoAdjunto">
    <vt:lpwstr/>
  </property>
  <property fmtid="{D5CDD505-2E9C-101B-9397-08002B2CF9AE}" pid="65" name="CategoriasPrensa">
    <vt:lpwstr/>
  </property>
  <property fmtid="{D5CDD505-2E9C-101B-9397-08002B2CF9AE}" pid="66" name="TipoProcedimiento">
    <vt:lpwstr/>
  </property>
  <property fmtid="{D5CDD505-2E9C-101B-9397-08002B2CF9AE}" pid="83" name="MateriasNormativaTramitacion">
    <vt:lpwstr/>
  </property>
</Properties>
</file>