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F1B16EAB-EEF9-474A-A05F-18D186A37797}" xr6:coauthVersionLast="36" xr6:coauthVersionMax="36" xr10:uidLastSave="{00000000-0000-0000-0000-000000000000}"/>
  <bookViews>
    <workbookView xWindow="0" yWindow="0" windowWidth="23040" windowHeight="9060" xr2:uid="{AA5F1F7F-14FE-4715-A123-326721108BB5}"/>
  </bookViews>
  <sheets>
    <sheet name="ANUAL_COMUN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<sst xmlns="http://schemas.openxmlformats.org/spreadsheetml/2006/main" count="60" uniqueCount="35">
  <si>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</si>
  <si>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</si>
  <si>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</si>
  <si>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</si>
  <si>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</si>
  <si>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</si>
  <si>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</si>
  <si>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</si>
  <si>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</si>
  <si>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</si>
  <si>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</si>
  <si>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</si>
  <si>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</si>
  <si>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</si>
  <si>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</si>
  <si>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</si>
  <si>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</si>
  <si>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</si>
  <si>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Unidades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</si>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</sst>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6" borderId="4" xfId="0" applyFont="1" applyFill="1" applyBorder="1"/>
    <xf numFmtId="3" fontId="7" fillId="6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A9BD-4C30-4504-A706-43F1A9EE25F7}">
  <sheetPr codeName="Hoja10"/>
  <dimension ref="A1:R196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25.8867187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 customWidth="1"/>
    <col min="257" max="257" width="25.8867187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25.8867187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25.8867187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25.8867187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25.8867187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25.8867187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25.8867187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25.8867187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25.8867187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25.8867187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25.8867187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25.8867187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25.8867187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25.8867187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25.8867187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25.8867187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25.8867187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25.8867187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25.8867187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25.8867187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25.8867187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25.8867187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25.8867187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25.8867187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25.8867187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25.8867187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25.8867187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25.8867187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25.8867187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25.8867187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25.8867187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25.8867187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25.8867187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25.8867187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25.8867187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25.8867187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25.8867187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25.8867187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25.8867187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25.8867187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25.8867187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25.8867187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25.8867187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25.8867187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25.8867187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25.8867187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25.8867187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25.8867187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25.8867187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25.8867187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25.8867187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25.8867187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25.8867187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25.8867187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25.8867187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25.8867187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25.8867187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25.8867187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25.8867187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25.8867187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25.8867187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25.8867187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25.8867187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2022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27033760</v>
      </c>
      <c r="C5" s="9">
        <v>25387820</v>
      </c>
      <c r="D5" s="9">
        <v>32088039</v>
      </c>
      <c r="E5" s="9">
        <v>29300229</v>
      </c>
      <c r="F5" s="9">
        <v>32534884</v>
      </c>
      <c r="G5" s="9">
        <v>35567920</v>
      </c>
      <c r="H5" s="9">
        <v>32518009</v>
      </c>
      <c r="I5" s="9">
        <v>35885225</v>
      </c>
      <c r="J5" s="9">
        <v>34016209</v>
      </c>
      <c r="K5" s="9">
        <v>28744183</v>
      </c>
      <c r="L5" s="9">
        <v>30902395</v>
      </c>
      <c r="M5" s="9">
        <v>29914124</v>
      </c>
      <c r="N5" s="10">
        <f>IF(SUM(B5:M5)&gt;0,SUM(B5:M5),"")</f>
        <v>373892797</v>
      </c>
      <c r="O5" s="11"/>
      <c r="P5" s="11" t="s">
        <v>19</v>
      </c>
      <c r="Q5" s="12">
        <v>44562</v>
      </c>
      <c r="R5" s="11">
        <v>27033759.550000001</v>
      </c>
    </row>
    <row r="6" spans="1:18" x14ac:dyDescent="0.25">
      <c r="A6" s="13" t="s">
        <v>20</v>
      </c>
      <c r="B6" s="13">
        <v>5050432</v>
      </c>
      <c r="C6" s="13">
        <v>4992373</v>
      </c>
      <c r="D6" s="13">
        <v>5782610</v>
      </c>
      <c r="E6" s="13">
        <v>5332224</v>
      </c>
      <c r="F6" s="13">
        <v>5946257</v>
      </c>
      <c r="G6" s="13">
        <v>6186279</v>
      </c>
      <c r="H6" s="13">
        <v>5974773</v>
      </c>
      <c r="I6" s="13">
        <v>6369098</v>
      </c>
      <c r="J6" s="13">
        <v>6104673</v>
      </c>
      <c r="K6" s="13">
        <v>5407884</v>
      </c>
      <c r="L6" s="13">
        <v>5687660</v>
      </c>
      <c r="M6" s="13">
        <v>5189962</v>
      </c>
      <c r="N6" s="14">
        <f t="shared" ref="N6:N20" si="0">IF(SUM(B6:M6)&gt;0,SUM(B6:M6),"")</f>
        <v>68024225</v>
      </c>
      <c r="O6" s="15"/>
      <c r="P6" s="15" t="s">
        <v>19</v>
      </c>
      <c r="Q6" s="16">
        <v>44593</v>
      </c>
      <c r="R6" s="15">
        <v>25387819.850000001</v>
      </c>
    </row>
    <row r="7" spans="1:18" x14ac:dyDescent="0.25">
      <c r="A7" s="13" t="s">
        <v>21</v>
      </c>
      <c r="B7" s="13">
        <v>3776071</v>
      </c>
      <c r="C7" s="13">
        <v>3532512</v>
      </c>
      <c r="D7" s="13">
        <v>4213798</v>
      </c>
      <c r="E7" s="13">
        <v>3947168</v>
      </c>
      <c r="F7" s="13">
        <v>4145895</v>
      </c>
      <c r="G7" s="13">
        <v>4391676</v>
      </c>
      <c r="H7" s="13">
        <v>4258351</v>
      </c>
      <c r="I7" s="13">
        <v>4871283</v>
      </c>
      <c r="J7" s="13">
        <v>4425202</v>
      </c>
      <c r="K7" s="13">
        <v>3819997</v>
      </c>
      <c r="L7" s="13">
        <v>4357346</v>
      </c>
      <c r="M7" s="13">
        <v>3876299</v>
      </c>
      <c r="N7" s="14">
        <f t="shared" si="0"/>
        <v>49615598</v>
      </c>
      <c r="O7" s="15"/>
      <c r="P7" s="15" t="s">
        <v>19</v>
      </c>
      <c r="Q7" s="16">
        <v>44621</v>
      </c>
      <c r="R7" s="15">
        <v>32088038.850000001</v>
      </c>
    </row>
    <row r="8" spans="1:18" x14ac:dyDescent="0.25">
      <c r="A8" s="13" t="s">
        <v>22</v>
      </c>
      <c r="B8" s="13">
        <v>3670160</v>
      </c>
      <c r="C8" s="13">
        <v>3846570</v>
      </c>
      <c r="D8" s="13">
        <v>4667865</v>
      </c>
      <c r="E8" s="13">
        <v>5392691</v>
      </c>
      <c r="F8" s="13">
        <v>7324201</v>
      </c>
      <c r="G8" s="13">
        <v>8291626</v>
      </c>
      <c r="H8" s="13">
        <v>7693620</v>
      </c>
      <c r="I8" s="13">
        <v>8663804</v>
      </c>
      <c r="J8" s="13">
        <v>7965557</v>
      </c>
      <c r="K8" s="13">
        <v>5713093</v>
      </c>
      <c r="L8" s="13">
        <v>4540782</v>
      </c>
      <c r="M8" s="13">
        <v>4049722</v>
      </c>
      <c r="N8" s="14">
        <f t="shared" si="0"/>
        <v>71819691</v>
      </c>
      <c r="O8" s="15"/>
      <c r="P8" s="15" t="s">
        <v>19</v>
      </c>
      <c r="Q8" s="16">
        <v>44652</v>
      </c>
      <c r="R8" s="15">
        <v>29300229</v>
      </c>
    </row>
    <row r="9" spans="1:18" x14ac:dyDescent="0.25">
      <c r="A9" s="13" t="s">
        <v>23</v>
      </c>
      <c r="B9" s="13">
        <v>2171285</v>
      </c>
      <c r="C9" s="13">
        <v>1993036</v>
      </c>
      <c r="D9" s="13">
        <v>2409507</v>
      </c>
      <c r="E9" s="13">
        <v>2311830</v>
      </c>
      <c r="F9" s="13">
        <v>2405612</v>
      </c>
      <c r="G9" s="13">
        <v>2550561</v>
      </c>
      <c r="H9" s="13">
        <v>2724531</v>
      </c>
      <c r="I9" s="13">
        <v>3083809</v>
      </c>
      <c r="J9" s="13">
        <v>2571180</v>
      </c>
      <c r="K9" s="13">
        <v>2190296</v>
      </c>
      <c r="L9" s="13">
        <v>2402815</v>
      </c>
      <c r="M9" s="13">
        <v>2291405</v>
      </c>
      <c r="N9" s="14">
        <f t="shared" si="0"/>
        <v>29105867</v>
      </c>
      <c r="O9" s="15"/>
      <c r="P9" s="15" t="s">
        <v>19</v>
      </c>
      <c r="Q9" s="16">
        <v>44682</v>
      </c>
      <c r="R9" s="15">
        <v>32534884.149999999</v>
      </c>
    </row>
    <row r="10" spans="1:18" x14ac:dyDescent="0.25">
      <c r="A10" s="13" t="s">
        <v>24</v>
      </c>
      <c r="B10" s="13">
        <v>8365902</v>
      </c>
      <c r="C10" s="13">
        <v>7801982</v>
      </c>
      <c r="D10" s="13">
        <v>9157778</v>
      </c>
      <c r="E10" s="13">
        <v>8966356</v>
      </c>
      <c r="F10" s="13">
        <v>9401786</v>
      </c>
      <c r="G10" s="13">
        <v>10208568</v>
      </c>
      <c r="H10" s="13">
        <v>10013994</v>
      </c>
      <c r="I10" s="13">
        <v>11966660</v>
      </c>
      <c r="J10" s="13">
        <v>10132071</v>
      </c>
      <c r="K10" s="13">
        <v>8590180</v>
      </c>
      <c r="L10" s="13">
        <v>9960326</v>
      </c>
      <c r="M10" s="13">
        <v>9023116</v>
      </c>
      <c r="N10" s="14">
        <f t="shared" si="0"/>
        <v>113588719</v>
      </c>
      <c r="O10" s="15"/>
      <c r="P10" s="15" t="s">
        <v>19</v>
      </c>
      <c r="Q10" s="16">
        <v>44713</v>
      </c>
      <c r="R10" s="15">
        <v>35567920.299999997</v>
      </c>
    </row>
    <row r="11" spans="1:18" x14ac:dyDescent="0.25">
      <c r="A11" s="13" t="s">
        <v>25</v>
      </c>
      <c r="B11" s="13">
        <v>7541014</v>
      </c>
      <c r="C11" s="13">
        <v>7414573</v>
      </c>
      <c r="D11" s="13">
        <v>8572473</v>
      </c>
      <c r="E11" s="13">
        <v>8118685</v>
      </c>
      <c r="F11" s="13">
        <v>8800289</v>
      </c>
      <c r="G11" s="13">
        <v>9423982</v>
      </c>
      <c r="H11" s="13">
        <v>8950460</v>
      </c>
      <c r="I11" s="13">
        <v>10267836</v>
      </c>
      <c r="J11" s="13">
        <v>9686630</v>
      </c>
      <c r="K11" s="13">
        <v>7760432</v>
      </c>
      <c r="L11" s="13">
        <v>8627164</v>
      </c>
      <c r="M11" s="13">
        <v>8213365</v>
      </c>
      <c r="N11" s="14">
        <f t="shared" si="0"/>
        <v>103376903</v>
      </c>
      <c r="O11" s="15"/>
      <c r="P11" s="15" t="s">
        <v>19</v>
      </c>
      <c r="Q11" s="16">
        <v>44743</v>
      </c>
      <c r="R11" s="15">
        <v>32518008.800000001</v>
      </c>
    </row>
    <row r="12" spans="1:18" x14ac:dyDescent="0.25">
      <c r="A12" s="13" t="s">
        <v>26</v>
      </c>
      <c r="B12" s="13">
        <v>28992342</v>
      </c>
      <c r="C12" s="13">
        <v>30134577</v>
      </c>
      <c r="D12" s="13">
        <v>34271660</v>
      </c>
      <c r="E12" s="13">
        <v>32757404</v>
      </c>
      <c r="F12" s="13">
        <v>37875344</v>
      </c>
      <c r="G12" s="13">
        <v>40140524</v>
      </c>
      <c r="H12" s="13">
        <v>41005250</v>
      </c>
      <c r="I12" s="13">
        <v>45076598</v>
      </c>
      <c r="J12" s="13">
        <v>38141272</v>
      </c>
      <c r="K12" s="13">
        <v>32933443</v>
      </c>
      <c r="L12" s="13">
        <v>35161138</v>
      </c>
      <c r="M12" s="13">
        <v>31474575</v>
      </c>
      <c r="N12" s="14">
        <f t="shared" si="0"/>
        <v>427964127</v>
      </c>
      <c r="O12" s="15"/>
      <c r="P12" s="15" t="s">
        <v>19</v>
      </c>
      <c r="Q12" s="16">
        <v>44774</v>
      </c>
      <c r="R12" s="15">
        <v>35885225.149999999</v>
      </c>
    </row>
    <row r="13" spans="1:18" x14ac:dyDescent="0.25">
      <c r="A13" s="13" t="s">
        <v>27</v>
      </c>
      <c r="B13" s="13">
        <v>18673596</v>
      </c>
      <c r="C13" s="13">
        <v>18079041</v>
      </c>
      <c r="D13" s="13">
        <v>21601532</v>
      </c>
      <c r="E13" s="13">
        <v>19954841</v>
      </c>
      <c r="F13" s="13">
        <v>22732556</v>
      </c>
      <c r="G13" s="13">
        <v>23426494</v>
      </c>
      <c r="H13" s="13">
        <v>24417912</v>
      </c>
      <c r="I13" s="13">
        <v>25960696</v>
      </c>
      <c r="J13" s="13">
        <v>23985605</v>
      </c>
      <c r="K13" s="13">
        <v>19817264</v>
      </c>
      <c r="L13" s="13">
        <v>21449782</v>
      </c>
      <c r="M13" s="13">
        <v>19889649</v>
      </c>
      <c r="N13" s="14">
        <f t="shared" si="0"/>
        <v>259988968</v>
      </c>
      <c r="O13" s="15"/>
      <c r="P13" s="15" t="s">
        <v>19</v>
      </c>
      <c r="Q13" s="16">
        <v>44805</v>
      </c>
      <c r="R13" s="15">
        <v>34016209.200000003</v>
      </c>
    </row>
    <row r="14" spans="1:18" x14ac:dyDescent="0.25">
      <c r="A14" s="13" t="s">
        <v>28</v>
      </c>
      <c r="B14" s="13">
        <v>3846481</v>
      </c>
      <c r="C14" s="13">
        <v>3791021</v>
      </c>
      <c r="D14" s="13">
        <v>4312557</v>
      </c>
      <c r="E14" s="13">
        <v>4271727</v>
      </c>
      <c r="F14" s="13">
        <v>4440147</v>
      </c>
      <c r="G14" s="13">
        <v>4588994</v>
      </c>
      <c r="H14" s="13">
        <v>4350420</v>
      </c>
      <c r="I14" s="13">
        <v>5298525</v>
      </c>
      <c r="J14" s="13">
        <v>4754880</v>
      </c>
      <c r="K14" s="13">
        <v>3945371</v>
      </c>
      <c r="L14" s="13">
        <v>4321865</v>
      </c>
      <c r="M14" s="13">
        <v>4146768</v>
      </c>
      <c r="N14" s="14">
        <f t="shared" si="0"/>
        <v>52068756</v>
      </c>
      <c r="O14" s="15"/>
      <c r="P14" s="15" t="s">
        <v>19</v>
      </c>
      <c r="Q14" s="16">
        <v>44835</v>
      </c>
      <c r="R14" s="15">
        <v>28744182.800000001</v>
      </c>
    </row>
    <row r="15" spans="1:18" x14ac:dyDescent="0.25">
      <c r="A15" s="13" t="s">
        <v>29</v>
      </c>
      <c r="B15" s="13">
        <v>8931674</v>
      </c>
      <c r="C15" s="13">
        <v>8420016</v>
      </c>
      <c r="D15" s="13">
        <v>9852468</v>
      </c>
      <c r="E15" s="13">
        <v>9238159</v>
      </c>
      <c r="F15" s="13">
        <v>9893472</v>
      </c>
      <c r="G15" s="13">
        <v>10501062</v>
      </c>
      <c r="H15" s="13">
        <v>10193790</v>
      </c>
      <c r="I15" s="13">
        <v>12004818</v>
      </c>
      <c r="J15" s="13">
        <v>10353172</v>
      </c>
      <c r="K15" s="13">
        <v>9023255</v>
      </c>
      <c r="L15" s="13">
        <v>9716394</v>
      </c>
      <c r="M15" s="13">
        <v>9287383</v>
      </c>
      <c r="N15" s="14">
        <f t="shared" si="0"/>
        <v>117415663</v>
      </c>
      <c r="O15" s="15"/>
      <c r="P15" s="15" t="s">
        <v>19</v>
      </c>
      <c r="Q15" s="16">
        <v>44866</v>
      </c>
      <c r="R15" s="15">
        <v>30902394.949999999</v>
      </c>
    </row>
    <row r="16" spans="1:18" x14ac:dyDescent="0.25">
      <c r="A16" s="13" t="s">
        <v>30</v>
      </c>
      <c r="B16" s="13">
        <v>20469797</v>
      </c>
      <c r="C16" s="13">
        <v>20509870</v>
      </c>
      <c r="D16" s="13">
        <v>23233925</v>
      </c>
      <c r="E16" s="13">
        <v>21257773</v>
      </c>
      <c r="F16" s="13">
        <v>23344583</v>
      </c>
      <c r="G16" s="13">
        <v>24242710</v>
      </c>
      <c r="H16" s="13">
        <v>21023676</v>
      </c>
      <c r="I16" s="13">
        <v>20409275</v>
      </c>
      <c r="J16" s="13">
        <v>23529022</v>
      </c>
      <c r="K16" s="13">
        <v>21343117</v>
      </c>
      <c r="L16" s="13">
        <v>22275881</v>
      </c>
      <c r="M16" s="13">
        <v>21703785</v>
      </c>
      <c r="N16" s="14">
        <f t="shared" si="0"/>
        <v>263343414</v>
      </c>
      <c r="O16" s="15"/>
      <c r="P16" s="15" t="s">
        <v>19</v>
      </c>
      <c r="Q16" s="16">
        <v>44896</v>
      </c>
      <c r="R16" s="15">
        <v>29914123.75</v>
      </c>
    </row>
    <row r="17" spans="1:18" x14ac:dyDescent="0.25">
      <c r="A17" s="13" t="s">
        <v>31</v>
      </c>
      <c r="B17" s="13">
        <v>5607768</v>
      </c>
      <c r="C17" s="13">
        <v>5320470</v>
      </c>
      <c r="D17" s="13">
        <v>6255836</v>
      </c>
      <c r="E17" s="13">
        <v>5770565</v>
      </c>
      <c r="F17" s="13">
        <v>6466386</v>
      </c>
      <c r="G17" s="13">
        <v>6652975</v>
      </c>
      <c r="H17" s="13">
        <v>6681808</v>
      </c>
      <c r="I17" s="13">
        <v>6718220</v>
      </c>
      <c r="J17" s="13">
        <v>6721341</v>
      </c>
      <c r="K17" s="13">
        <v>5670884</v>
      </c>
      <c r="L17" s="13">
        <v>6475849</v>
      </c>
      <c r="M17" s="13">
        <v>5864934</v>
      </c>
      <c r="N17" s="14">
        <f t="shared" si="0"/>
        <v>74207036</v>
      </c>
      <c r="O17" s="15"/>
      <c r="P17" s="15" t="s">
        <v>20</v>
      </c>
      <c r="Q17" s="16">
        <v>44562</v>
      </c>
      <c r="R17" s="15">
        <v>5050432.25</v>
      </c>
    </row>
    <row r="18" spans="1:18" x14ac:dyDescent="0.25">
      <c r="A18" s="13" t="s">
        <v>32</v>
      </c>
      <c r="B18" s="13">
        <v>3236295</v>
      </c>
      <c r="C18" s="13">
        <v>3374279</v>
      </c>
      <c r="D18" s="13">
        <v>4140092</v>
      </c>
      <c r="E18" s="13">
        <v>3727310</v>
      </c>
      <c r="F18" s="13">
        <v>4164604</v>
      </c>
      <c r="G18" s="13">
        <v>4641946</v>
      </c>
      <c r="H18" s="13">
        <v>4347892</v>
      </c>
      <c r="I18" s="13">
        <v>5304652</v>
      </c>
      <c r="J18" s="13">
        <v>4196693</v>
      </c>
      <c r="K18" s="13">
        <v>3633118</v>
      </c>
      <c r="L18" s="13">
        <v>4153279</v>
      </c>
      <c r="M18" s="13">
        <v>3749376</v>
      </c>
      <c r="N18" s="14">
        <f t="shared" si="0"/>
        <v>48669536</v>
      </c>
      <c r="O18" s="15"/>
      <c r="P18" s="15" t="s">
        <v>20</v>
      </c>
      <c r="Q18" s="16">
        <v>44593</v>
      </c>
      <c r="R18" s="15">
        <v>4992372.7</v>
      </c>
    </row>
    <row r="19" spans="1:18" x14ac:dyDescent="0.25">
      <c r="A19" s="13" t="s">
        <v>33</v>
      </c>
      <c r="B19" s="13">
        <v>8751893</v>
      </c>
      <c r="C19" s="13">
        <v>8121858</v>
      </c>
      <c r="D19" s="13">
        <v>9857932</v>
      </c>
      <c r="E19" s="13">
        <v>8811360</v>
      </c>
      <c r="F19" s="13">
        <v>9990964</v>
      </c>
      <c r="G19" s="13">
        <v>10306977</v>
      </c>
      <c r="H19" s="13">
        <v>9771255</v>
      </c>
      <c r="I19" s="13">
        <v>10590876</v>
      </c>
      <c r="J19" s="13">
        <v>9967352</v>
      </c>
      <c r="K19" s="13">
        <v>9087560</v>
      </c>
      <c r="L19" s="13">
        <v>9827403</v>
      </c>
      <c r="M19" s="13">
        <v>8935604</v>
      </c>
      <c r="N19" s="14">
        <f t="shared" si="0"/>
        <v>114021034</v>
      </c>
      <c r="O19" s="15"/>
      <c r="P19" s="15" t="s">
        <v>20</v>
      </c>
      <c r="Q19" s="16">
        <v>44621</v>
      </c>
      <c r="R19" s="15">
        <v>5782610.2999999998</v>
      </c>
    </row>
    <row r="20" spans="1:18" x14ac:dyDescent="0.25">
      <c r="A20" s="17" t="s">
        <v>34</v>
      </c>
      <c r="B20" s="17">
        <v>1143736</v>
      </c>
      <c r="C20" s="17">
        <v>1092364</v>
      </c>
      <c r="D20" s="17">
        <v>1323832</v>
      </c>
      <c r="E20" s="17">
        <v>1137419</v>
      </c>
      <c r="F20" s="17">
        <v>1351535</v>
      </c>
      <c r="G20" s="17">
        <v>1435577</v>
      </c>
      <c r="H20" s="17">
        <v>1382924</v>
      </c>
      <c r="I20" s="17">
        <v>1444317</v>
      </c>
      <c r="J20" s="17">
        <v>1430857</v>
      </c>
      <c r="K20" s="17">
        <v>1169810</v>
      </c>
      <c r="L20" s="17">
        <v>1338781</v>
      </c>
      <c r="M20" s="17">
        <v>1237961</v>
      </c>
      <c r="N20" s="18">
        <f t="shared" si="0"/>
        <v>15489113</v>
      </c>
      <c r="O20" s="19"/>
      <c r="P20" s="19" t="s">
        <v>20</v>
      </c>
      <c r="Q20" s="20">
        <v>44652</v>
      </c>
      <c r="R20" s="19">
        <v>5332224.45</v>
      </c>
    </row>
    <row r="21" spans="1:18" x14ac:dyDescent="0.25">
      <c r="P21" t="s">
        <v>20</v>
      </c>
      <c r="Q21" s="21">
        <v>44682</v>
      </c>
      <c r="R21">
        <v>5946256.5499999998</v>
      </c>
    </row>
    <row r="22" spans="1:18" ht="4.05" customHeight="1" x14ac:dyDescent="0.25">
      <c r="P22" t="s">
        <v>20</v>
      </c>
      <c r="Q22" s="21">
        <v>44713</v>
      </c>
      <c r="R22">
        <v>6186279.1500000004</v>
      </c>
    </row>
    <row r="23" spans="1:18" x14ac:dyDescent="0.25">
      <c r="A23" s="22" t="s">
        <v>15</v>
      </c>
      <c r="B23" s="23">
        <f>SUM(B5:B21)</f>
        <v>157262206</v>
      </c>
      <c r="C23" s="23">
        <f t="shared" ref="C23:N23" si="1">SUM(C5:C21)</f>
        <v>153812362</v>
      </c>
      <c r="D23" s="23">
        <f t="shared" si="1"/>
        <v>181741904</v>
      </c>
      <c r="E23" s="23">
        <f t="shared" si="1"/>
        <v>170295741</v>
      </c>
      <c r="F23" s="23">
        <f t="shared" si="1"/>
        <v>190818515</v>
      </c>
      <c r="G23" s="23">
        <f t="shared" si="1"/>
        <v>202557871</v>
      </c>
      <c r="H23" s="23">
        <f t="shared" si="1"/>
        <v>195308665</v>
      </c>
      <c r="I23" s="23">
        <f t="shared" si="1"/>
        <v>213915692</v>
      </c>
      <c r="J23" s="23">
        <f t="shared" si="1"/>
        <v>197981716</v>
      </c>
      <c r="K23" s="23">
        <f t="shared" si="1"/>
        <v>168849887</v>
      </c>
      <c r="L23" s="23">
        <f t="shared" si="1"/>
        <v>181198860</v>
      </c>
      <c r="M23" s="23">
        <f t="shared" si="1"/>
        <v>168848028</v>
      </c>
      <c r="N23" s="23">
        <f t="shared" si="1"/>
        <v>2182591447</v>
      </c>
      <c r="P23" t="s">
        <v>20</v>
      </c>
      <c r="Q23" s="21">
        <v>44743</v>
      </c>
      <c r="R23">
        <v>5974772.8499999996</v>
      </c>
    </row>
    <row r="24" spans="1:18" x14ac:dyDescent="0.25">
      <c r="P24" t="s">
        <v>20</v>
      </c>
      <c r="Q24" s="21">
        <v>44774</v>
      </c>
      <c r="R24">
        <v>6369098.25</v>
      </c>
    </row>
    <row r="25" spans="1:18" x14ac:dyDescent="0.25">
      <c r="P25" t="s">
        <v>20</v>
      </c>
      <c r="Q25" s="21">
        <v>44805</v>
      </c>
      <c r="R25">
        <v>6104673.25</v>
      </c>
    </row>
    <row r="26" spans="1:18" x14ac:dyDescent="0.25">
      <c r="P26" t="s">
        <v>20</v>
      </c>
      <c r="Q26" s="21">
        <v>44835</v>
      </c>
      <c r="R26">
        <v>5407883.9500000002</v>
      </c>
    </row>
    <row r="27" spans="1:18" x14ac:dyDescent="0.25">
      <c r="P27" t="s">
        <v>20</v>
      </c>
      <c r="Q27" s="21">
        <v>44866</v>
      </c>
      <c r="R27">
        <v>5687659.5499999998</v>
      </c>
    </row>
    <row r="28" spans="1:18" x14ac:dyDescent="0.25">
      <c r="P28" t="s">
        <v>20</v>
      </c>
      <c r="Q28" s="21">
        <v>44896</v>
      </c>
      <c r="R28">
        <v>5189962.1500000004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2023-01-26T23:00:00+00:00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06C10616-2B1C-415E-8312-7C13A0617831}"/>
</file>

<file path=customXml/itemProps2.xml><?xml version="1.0" encoding="utf-8"?>
<ds:datastoreItem xmlns:ds="http://schemas.openxmlformats.org/officeDocument/2006/customXml" ds:itemID="{432734E2-4E73-4A16-BB1E-AB28A1314C4E}"/>
</file>

<file path=customXml/itemProps3.xml><?xml version="1.0" encoding="utf-8"?>
<ds:datastoreItem xmlns:ds="http://schemas.openxmlformats.org/officeDocument/2006/customXml" ds:itemID="{DEADAAEE-047E-418D-84D8-56419C946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Resumen-comunidades-unidades</dc:title>
  <dc:creator>Maria del Mar Garcia Bernabe</dc:creator>
  <cp:lastModifiedBy>Maria del Mar Garcia Bernabe</cp:lastModifiedBy>
  <dcterms:created xsi:type="dcterms:W3CDTF">2023-01-10T15:35:49Z</dcterms:created>
  <dcterms:modified xsi:type="dcterms:W3CDTF">2023-01-10T15:35:50Z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