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AE45DB9B-3450-4252-8328-CBBFD8E96AF6}" xr6:coauthVersionLast="36" xr6:coauthVersionMax="36" xr10:uidLastSave="{00000000-0000-0000-0000-000000000000}"/>
  <bookViews>
    <workbookView xWindow="0" yWindow="0" windowWidth="23040" windowHeight="8484" xr2:uid="{8062F8B6-DC43-4DC1-BC16-011CC126F9F0}"/>
  </bookViews>
  <sheets>
    <sheet name="ANUAL_COMUN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<sst xmlns="http://schemas.openxmlformats.org/spreadsheetml/2006/main" count="60" uniqueCount="35">
  <si>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</si>
  <si>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</si>
  <si>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</si>
  <si>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</si>
  <si>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</si>
  <si>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</si>
  <si>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</si>
  <si>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</si>
  <si>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</si>
  <si>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</si>
  <si>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</si>
  <si>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</si>
  <si>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</si>
  <si>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</si>
  <si>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</si>
  <si>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</si>
  <si>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</si>
  <si>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</si>
  <si>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Euros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</si>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</sst>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6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6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7" borderId="4" xfId="0" applyFont="1" applyFill="1" applyBorder="1"/>
    <xf numFmtId="3" fontId="7" fillId="7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8D26F-5B4E-48EE-BCFD-6F80E7D6538B}">
  <sheetPr codeName="Hoja11"/>
  <dimension ref="A1:R196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27.6640625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 customWidth="1"/>
    <col min="257" max="257" width="27.6640625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27.6640625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27.6640625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27.6640625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27.6640625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27.6640625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27.6640625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27.6640625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27.6640625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27.6640625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27.6640625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27.6640625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27.6640625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27.6640625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27.6640625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27.6640625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27.6640625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27.6640625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27.6640625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27.6640625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27.6640625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27.6640625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27.6640625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27.6640625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27.6640625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27.6640625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27.6640625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27.6640625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27.6640625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27.6640625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27.6640625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27.6640625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27.6640625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27.6640625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27.6640625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27.6640625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27.6640625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27.6640625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27.6640625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27.6640625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27.6640625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27.6640625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27.6640625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27.6640625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27.6640625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27.6640625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27.6640625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27.6640625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27.6640625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27.6640625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27.6640625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27.6640625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27.6640625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27.6640625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27.6640625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27.6640625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27.6640625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27.6640625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27.6640625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27.6640625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27.6640625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27.6640625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27.6640625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8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2023</v>
      </c>
      <c r="H1" s="2"/>
      <c r="I1" s="2"/>
      <c r="J1" s="2"/>
      <c r="K1" s="2"/>
      <c r="L1" s="2"/>
      <c r="M1" s="2"/>
      <c r="N1" s="2"/>
    </row>
    <row r="2" spans="1:18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6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5">
      <c r="A5" s="9" t="s">
        <v>19</v>
      </c>
      <c r="B5" s="9">
        <v>127767954</v>
      </c>
      <c r="C5" s="9">
        <v>116299368</v>
      </c>
      <c r="D5" s="9">
        <v>157784432</v>
      </c>
      <c r="E5" s="9">
        <v>133131519</v>
      </c>
      <c r="F5" s="9">
        <v>161161377</v>
      </c>
      <c r="G5" s="9">
        <v>155490512</v>
      </c>
      <c r="H5" s="9">
        <v>155653366</v>
      </c>
      <c r="I5" s="9">
        <v>171039943</v>
      </c>
      <c r="J5" s="9">
        <v>145164693</v>
      </c>
      <c r="K5" s="9">
        <v>148772955</v>
      </c>
      <c r="L5" s="9">
        <v>139672679</v>
      </c>
      <c r="M5" s="9">
        <v>138408914</v>
      </c>
      <c r="N5" s="10">
        <f>IF(SUM(B5:M5)&gt;0,SUM(B5:M5),"")</f>
        <v>1750347712</v>
      </c>
      <c r="O5" s="11"/>
      <c r="P5" s="11" t="s">
        <v>19</v>
      </c>
      <c r="Q5" s="12">
        <v>44927</v>
      </c>
      <c r="R5" s="11">
        <v>127767954.09999999</v>
      </c>
    </row>
    <row r="6" spans="1:18" x14ac:dyDescent="0.25">
      <c r="A6" s="13" t="s">
        <v>20</v>
      </c>
      <c r="B6" s="13">
        <v>23930442</v>
      </c>
      <c r="C6" s="13">
        <v>22525668</v>
      </c>
      <c r="D6" s="13">
        <v>28892167</v>
      </c>
      <c r="E6" s="13">
        <v>23599797</v>
      </c>
      <c r="F6" s="13">
        <v>28622887</v>
      </c>
      <c r="G6" s="13">
        <v>28419195</v>
      </c>
      <c r="H6" s="13">
        <v>28811957</v>
      </c>
      <c r="I6" s="13">
        <v>30389462</v>
      </c>
      <c r="J6" s="13">
        <v>26458961</v>
      </c>
      <c r="K6" s="13">
        <v>28022510</v>
      </c>
      <c r="L6" s="13">
        <v>25659801</v>
      </c>
      <c r="M6" s="13">
        <v>24893525</v>
      </c>
      <c r="N6" s="14">
        <f t="shared" ref="N6:N20" si="0">IF(SUM(B6:M6)&gt;0,SUM(B6:M6),"")</f>
        <v>320226372</v>
      </c>
      <c r="O6" s="15"/>
      <c r="P6" s="15" t="s">
        <v>19</v>
      </c>
      <c r="Q6" s="16">
        <v>44958</v>
      </c>
      <c r="R6" s="15">
        <v>116299367.55</v>
      </c>
    </row>
    <row r="7" spans="1:18" x14ac:dyDescent="0.25">
      <c r="A7" s="13" t="s">
        <v>21</v>
      </c>
      <c r="B7" s="13">
        <v>17487001</v>
      </c>
      <c r="C7" s="13">
        <v>16546475</v>
      </c>
      <c r="D7" s="13">
        <v>20158344</v>
      </c>
      <c r="E7" s="13">
        <v>18149118</v>
      </c>
      <c r="F7" s="13">
        <v>20461465</v>
      </c>
      <c r="G7" s="13">
        <v>20789133</v>
      </c>
      <c r="H7" s="13">
        <v>20713461</v>
      </c>
      <c r="I7" s="13">
        <v>22511304</v>
      </c>
      <c r="J7" s="13">
        <v>19281284</v>
      </c>
      <c r="K7" s="13">
        <v>20058122</v>
      </c>
      <c r="L7" s="13">
        <v>19037589</v>
      </c>
      <c r="M7" s="13">
        <v>18210475</v>
      </c>
      <c r="N7" s="14">
        <f t="shared" si="0"/>
        <v>233403771</v>
      </c>
      <c r="O7" s="15"/>
      <c r="P7" s="15" t="s">
        <v>19</v>
      </c>
      <c r="Q7" s="16">
        <v>44986</v>
      </c>
      <c r="R7" s="15">
        <v>157784432.09999999</v>
      </c>
    </row>
    <row r="8" spans="1:18" x14ac:dyDescent="0.25">
      <c r="A8" s="13" t="s">
        <v>22</v>
      </c>
      <c r="B8" s="13">
        <v>18597244</v>
      </c>
      <c r="C8" s="13">
        <v>18237280</v>
      </c>
      <c r="D8" s="13">
        <v>24300599</v>
      </c>
      <c r="E8" s="13">
        <v>27083222</v>
      </c>
      <c r="F8" s="13">
        <v>37695310</v>
      </c>
      <c r="G8" s="13">
        <v>40302869</v>
      </c>
      <c r="H8" s="13">
        <v>36931380</v>
      </c>
      <c r="I8" s="13">
        <v>42816522</v>
      </c>
      <c r="J8" s="13">
        <v>37564907</v>
      </c>
      <c r="K8" s="13">
        <v>31827952</v>
      </c>
      <c r="L8" s="13">
        <v>20905914</v>
      </c>
      <c r="M8" s="13">
        <v>19758073</v>
      </c>
      <c r="N8" s="14">
        <f t="shared" si="0"/>
        <v>356021272</v>
      </c>
      <c r="O8" s="15"/>
      <c r="P8" s="15" t="s">
        <v>19</v>
      </c>
      <c r="Q8" s="16">
        <v>45017</v>
      </c>
      <c r="R8" s="15">
        <v>133131518.75</v>
      </c>
    </row>
    <row r="9" spans="1:18" x14ac:dyDescent="0.25">
      <c r="A9" s="13" t="s">
        <v>23</v>
      </c>
      <c r="B9" s="13">
        <v>10202280</v>
      </c>
      <c r="C9" s="13">
        <v>9473936</v>
      </c>
      <c r="D9" s="13">
        <v>11902929</v>
      </c>
      <c r="E9" s="13">
        <v>10305584</v>
      </c>
      <c r="F9" s="13">
        <v>11897497</v>
      </c>
      <c r="G9" s="13">
        <v>12269928</v>
      </c>
      <c r="H9" s="13">
        <v>13296627</v>
      </c>
      <c r="I9" s="13">
        <v>14899817</v>
      </c>
      <c r="J9" s="13">
        <v>11414981</v>
      </c>
      <c r="K9" s="13">
        <v>11587625</v>
      </c>
      <c r="L9" s="13">
        <v>10889384</v>
      </c>
      <c r="M9" s="13">
        <v>10441554</v>
      </c>
      <c r="N9" s="14">
        <f t="shared" si="0"/>
        <v>138582142</v>
      </c>
      <c r="O9" s="15"/>
      <c r="P9" s="15" t="s">
        <v>19</v>
      </c>
      <c r="Q9" s="16">
        <v>45047</v>
      </c>
      <c r="R9" s="15">
        <v>161161377.30000001</v>
      </c>
    </row>
    <row r="10" spans="1:18" x14ac:dyDescent="0.25">
      <c r="A10" s="13" t="s">
        <v>24</v>
      </c>
      <c r="B10" s="13">
        <v>36869670</v>
      </c>
      <c r="C10" s="13">
        <v>35899611</v>
      </c>
      <c r="D10" s="13">
        <v>44991071</v>
      </c>
      <c r="E10" s="13">
        <v>40883840</v>
      </c>
      <c r="F10" s="13">
        <v>46852188</v>
      </c>
      <c r="G10" s="13">
        <v>47315812</v>
      </c>
      <c r="H10" s="13">
        <v>48913111</v>
      </c>
      <c r="I10" s="13">
        <v>56312351</v>
      </c>
      <c r="J10" s="13">
        <v>43856994</v>
      </c>
      <c r="K10" s="13">
        <v>45660513</v>
      </c>
      <c r="L10" s="13">
        <v>42771674</v>
      </c>
      <c r="M10" s="13">
        <v>42483859</v>
      </c>
      <c r="N10" s="14">
        <f t="shared" si="0"/>
        <v>532810694</v>
      </c>
      <c r="O10" s="15"/>
      <c r="P10" s="15" t="s">
        <v>19</v>
      </c>
      <c r="Q10" s="16">
        <v>45078</v>
      </c>
      <c r="R10" s="15">
        <v>155490511.80000001</v>
      </c>
    </row>
    <row r="11" spans="1:18" x14ac:dyDescent="0.25">
      <c r="A11" s="13" t="s">
        <v>25</v>
      </c>
      <c r="B11" s="13">
        <v>35992428</v>
      </c>
      <c r="C11" s="13">
        <v>33313927</v>
      </c>
      <c r="D11" s="13">
        <v>41625272</v>
      </c>
      <c r="E11" s="13">
        <v>38515352</v>
      </c>
      <c r="F11" s="13">
        <v>42950049</v>
      </c>
      <c r="G11" s="13">
        <v>43034282</v>
      </c>
      <c r="H11" s="13">
        <v>43922391</v>
      </c>
      <c r="I11" s="13">
        <v>47747951</v>
      </c>
      <c r="J11" s="13">
        <v>40826616</v>
      </c>
      <c r="K11" s="13">
        <v>40719388</v>
      </c>
      <c r="L11" s="13">
        <v>38730658</v>
      </c>
      <c r="M11" s="13">
        <v>38554321</v>
      </c>
      <c r="N11" s="14">
        <f t="shared" si="0"/>
        <v>485932635</v>
      </c>
      <c r="O11" s="15"/>
      <c r="P11" s="15" t="s">
        <v>19</v>
      </c>
      <c r="Q11" s="16">
        <v>45108</v>
      </c>
      <c r="R11" s="15">
        <v>155653365.75</v>
      </c>
    </row>
    <row r="12" spans="1:18" x14ac:dyDescent="0.25">
      <c r="A12" s="13" t="s">
        <v>26</v>
      </c>
      <c r="B12" s="13">
        <v>143055331</v>
      </c>
      <c r="C12" s="13">
        <v>138014455</v>
      </c>
      <c r="D12" s="13">
        <v>170733180</v>
      </c>
      <c r="E12" s="13">
        <v>156171925</v>
      </c>
      <c r="F12" s="13">
        <v>190373508</v>
      </c>
      <c r="G12" s="13">
        <v>189566219</v>
      </c>
      <c r="H12" s="13">
        <v>198771649</v>
      </c>
      <c r="I12" s="13">
        <v>219436901</v>
      </c>
      <c r="J12" s="13">
        <v>171424574</v>
      </c>
      <c r="K12" s="13">
        <v>172948295</v>
      </c>
      <c r="L12" s="13">
        <v>161768383</v>
      </c>
      <c r="M12" s="13">
        <v>153454243</v>
      </c>
      <c r="N12" s="14">
        <f t="shared" si="0"/>
        <v>2065718663</v>
      </c>
      <c r="O12" s="15"/>
      <c r="P12" s="15" t="s">
        <v>19</v>
      </c>
      <c r="Q12" s="16">
        <v>45139</v>
      </c>
      <c r="R12" s="15">
        <v>171039943.19999999</v>
      </c>
    </row>
    <row r="13" spans="1:18" x14ac:dyDescent="0.25">
      <c r="A13" s="13" t="s">
        <v>27</v>
      </c>
      <c r="B13" s="13">
        <v>91019594</v>
      </c>
      <c r="C13" s="13">
        <v>81682833</v>
      </c>
      <c r="D13" s="13">
        <v>109052755</v>
      </c>
      <c r="E13" s="13">
        <v>94159413</v>
      </c>
      <c r="F13" s="13">
        <v>108745826</v>
      </c>
      <c r="G13" s="13">
        <v>112286579</v>
      </c>
      <c r="H13" s="13">
        <v>113890877</v>
      </c>
      <c r="I13" s="13">
        <v>124019843</v>
      </c>
      <c r="J13" s="13">
        <v>102099038</v>
      </c>
      <c r="K13" s="13">
        <v>105478471</v>
      </c>
      <c r="L13" s="13">
        <v>98557430</v>
      </c>
      <c r="M13" s="13">
        <v>94331785</v>
      </c>
      <c r="N13" s="14">
        <f t="shared" si="0"/>
        <v>1235324444</v>
      </c>
      <c r="O13" s="15"/>
      <c r="P13" s="15" t="s">
        <v>19</v>
      </c>
      <c r="Q13" s="16">
        <v>45170</v>
      </c>
      <c r="R13" s="15">
        <v>145164693.05000001</v>
      </c>
    </row>
    <row r="14" spans="1:18" x14ac:dyDescent="0.25">
      <c r="A14" s="13" t="s">
        <v>28</v>
      </c>
      <c r="B14" s="13">
        <v>17895903</v>
      </c>
      <c r="C14" s="13">
        <v>17268235</v>
      </c>
      <c r="D14" s="13">
        <v>21641349</v>
      </c>
      <c r="E14" s="13">
        <v>19157928</v>
      </c>
      <c r="F14" s="13">
        <v>21975697</v>
      </c>
      <c r="G14" s="13">
        <v>21275085</v>
      </c>
      <c r="H14" s="13">
        <v>21626628</v>
      </c>
      <c r="I14" s="13">
        <v>24294713</v>
      </c>
      <c r="J14" s="13">
        <v>20052148</v>
      </c>
      <c r="K14" s="13">
        <v>20665753</v>
      </c>
      <c r="L14" s="13">
        <v>19825411</v>
      </c>
      <c r="M14" s="13">
        <v>20373694</v>
      </c>
      <c r="N14" s="14">
        <f t="shared" si="0"/>
        <v>246052544</v>
      </c>
      <c r="O14" s="15"/>
      <c r="P14" s="15" t="s">
        <v>19</v>
      </c>
      <c r="Q14" s="16">
        <v>45200</v>
      </c>
      <c r="R14" s="15">
        <v>148772955.15000001</v>
      </c>
    </row>
    <row r="15" spans="1:18" x14ac:dyDescent="0.25">
      <c r="A15" s="13" t="s">
        <v>29</v>
      </c>
      <c r="B15" s="13">
        <v>42293217</v>
      </c>
      <c r="C15" s="13">
        <v>39912179</v>
      </c>
      <c r="D15" s="13">
        <v>47098924</v>
      </c>
      <c r="E15" s="13">
        <v>42457636</v>
      </c>
      <c r="F15" s="13">
        <v>49363865</v>
      </c>
      <c r="G15" s="13">
        <v>49411306</v>
      </c>
      <c r="H15" s="13">
        <v>50071958</v>
      </c>
      <c r="I15" s="13">
        <v>56348083</v>
      </c>
      <c r="J15" s="13">
        <v>46267794</v>
      </c>
      <c r="K15" s="13">
        <v>46702767</v>
      </c>
      <c r="L15" s="13">
        <v>43187882</v>
      </c>
      <c r="M15" s="13">
        <v>43142274</v>
      </c>
      <c r="N15" s="14">
        <f t="shared" si="0"/>
        <v>556257885</v>
      </c>
      <c r="O15" s="15"/>
      <c r="P15" s="15" t="s">
        <v>19</v>
      </c>
      <c r="Q15" s="16">
        <v>45231</v>
      </c>
      <c r="R15" s="15">
        <v>139672679.15000001</v>
      </c>
    </row>
    <row r="16" spans="1:18" x14ac:dyDescent="0.25">
      <c r="A16" s="13" t="s">
        <v>30</v>
      </c>
      <c r="B16" s="13">
        <v>96740976</v>
      </c>
      <c r="C16" s="13">
        <v>91102172</v>
      </c>
      <c r="D16" s="13">
        <v>110348966</v>
      </c>
      <c r="E16" s="13">
        <v>97148614</v>
      </c>
      <c r="F16" s="13">
        <v>111615779</v>
      </c>
      <c r="G16" s="13">
        <v>111449889</v>
      </c>
      <c r="H16" s="13">
        <v>99674510</v>
      </c>
      <c r="I16" s="13">
        <v>93245430</v>
      </c>
      <c r="J16" s="13">
        <v>100079214</v>
      </c>
      <c r="K16" s="13">
        <v>106867734</v>
      </c>
      <c r="L16" s="13">
        <v>102095773</v>
      </c>
      <c r="M16" s="13">
        <v>97800084</v>
      </c>
      <c r="N16" s="14">
        <f t="shared" si="0"/>
        <v>1218169141</v>
      </c>
      <c r="O16" s="15"/>
      <c r="P16" s="15" t="s">
        <v>19</v>
      </c>
      <c r="Q16" s="16">
        <v>45261</v>
      </c>
      <c r="R16" s="15">
        <v>138408913.69999999</v>
      </c>
    </row>
    <row r="17" spans="1:18" x14ac:dyDescent="0.25">
      <c r="A17" s="13" t="s">
        <v>31</v>
      </c>
      <c r="B17" s="13">
        <v>26618079</v>
      </c>
      <c r="C17" s="13">
        <v>24056070</v>
      </c>
      <c r="D17" s="13">
        <v>30607170</v>
      </c>
      <c r="E17" s="13">
        <v>26976666</v>
      </c>
      <c r="F17" s="13">
        <v>31449571</v>
      </c>
      <c r="G17" s="13">
        <v>30933360</v>
      </c>
      <c r="H17" s="13">
        <v>30793106</v>
      </c>
      <c r="I17" s="13">
        <v>32471417</v>
      </c>
      <c r="J17" s="13">
        <v>28841870</v>
      </c>
      <c r="K17" s="13">
        <v>30166167</v>
      </c>
      <c r="L17" s="13">
        <v>29461000</v>
      </c>
      <c r="M17" s="13">
        <v>28696982</v>
      </c>
      <c r="N17" s="14">
        <f t="shared" si="0"/>
        <v>351071458</v>
      </c>
      <c r="O17" s="15"/>
      <c r="P17" s="15" t="s">
        <v>20</v>
      </c>
      <c r="Q17" s="16">
        <v>44927</v>
      </c>
      <c r="R17" s="15">
        <v>23930442.399999999</v>
      </c>
    </row>
    <row r="18" spans="1:18" x14ac:dyDescent="0.25">
      <c r="A18" s="13" t="s">
        <v>32</v>
      </c>
      <c r="B18" s="13">
        <v>15474083</v>
      </c>
      <c r="C18" s="13">
        <v>15867530</v>
      </c>
      <c r="D18" s="13">
        <v>19860859</v>
      </c>
      <c r="E18" s="13">
        <v>17387525</v>
      </c>
      <c r="F18" s="13">
        <v>22668735</v>
      </c>
      <c r="G18" s="13">
        <v>22017885</v>
      </c>
      <c r="H18" s="13">
        <v>21332211</v>
      </c>
      <c r="I18" s="13">
        <v>24596471</v>
      </c>
      <c r="J18" s="13">
        <v>18429288</v>
      </c>
      <c r="K18" s="13">
        <v>20446105</v>
      </c>
      <c r="L18" s="13">
        <v>17447127</v>
      </c>
      <c r="M18" s="13">
        <v>17561368</v>
      </c>
      <c r="N18" s="14">
        <f t="shared" si="0"/>
        <v>233089187</v>
      </c>
      <c r="O18" s="15"/>
      <c r="P18" s="15" t="s">
        <v>20</v>
      </c>
      <c r="Q18" s="16">
        <v>44958</v>
      </c>
      <c r="R18" s="15">
        <v>22525668.199999999</v>
      </c>
    </row>
    <row r="19" spans="1:18" x14ac:dyDescent="0.25">
      <c r="A19" s="13" t="s">
        <v>33</v>
      </c>
      <c r="B19" s="13">
        <v>41954086</v>
      </c>
      <c r="C19" s="13">
        <v>40089555</v>
      </c>
      <c r="D19" s="13">
        <v>47141406</v>
      </c>
      <c r="E19" s="13">
        <v>41341259</v>
      </c>
      <c r="F19" s="13">
        <v>51020883</v>
      </c>
      <c r="G19" s="13">
        <v>49915229</v>
      </c>
      <c r="H19" s="13">
        <v>48069816</v>
      </c>
      <c r="I19" s="13">
        <v>52672712</v>
      </c>
      <c r="J19" s="13">
        <v>45227586</v>
      </c>
      <c r="K19" s="13">
        <v>48161296</v>
      </c>
      <c r="L19" s="13">
        <v>45156229</v>
      </c>
      <c r="M19" s="13">
        <v>42406080</v>
      </c>
      <c r="N19" s="14">
        <f t="shared" si="0"/>
        <v>553156137</v>
      </c>
      <c r="O19" s="15"/>
      <c r="P19" s="15" t="s">
        <v>20</v>
      </c>
      <c r="Q19" s="16">
        <v>44986</v>
      </c>
      <c r="R19" s="15">
        <v>28892167.350000001</v>
      </c>
    </row>
    <row r="20" spans="1:18" x14ac:dyDescent="0.25">
      <c r="A20" s="17" t="s">
        <v>34</v>
      </c>
      <c r="B20" s="17">
        <v>5478745</v>
      </c>
      <c r="C20" s="17">
        <v>4963831</v>
      </c>
      <c r="D20" s="17">
        <v>6549462</v>
      </c>
      <c r="E20" s="17">
        <v>5217230</v>
      </c>
      <c r="F20" s="17">
        <v>6868046</v>
      </c>
      <c r="G20" s="17">
        <v>6614323</v>
      </c>
      <c r="H20" s="17">
        <v>6526012</v>
      </c>
      <c r="I20" s="17">
        <v>7143987</v>
      </c>
      <c r="J20" s="17">
        <v>5988582</v>
      </c>
      <c r="K20" s="17">
        <v>6278679</v>
      </c>
      <c r="L20" s="17">
        <v>5953017</v>
      </c>
      <c r="M20" s="17">
        <v>5909914</v>
      </c>
      <c r="N20" s="18">
        <f t="shared" si="0"/>
        <v>73491828</v>
      </c>
      <c r="O20" s="19"/>
      <c r="P20" s="19" t="s">
        <v>20</v>
      </c>
      <c r="Q20" s="20">
        <v>45017</v>
      </c>
      <c r="R20" s="19">
        <v>23599797.449999999</v>
      </c>
    </row>
    <row r="21" spans="1:18" x14ac:dyDescent="0.25">
      <c r="P21" t="s">
        <v>20</v>
      </c>
      <c r="Q21" s="21">
        <v>45047</v>
      </c>
      <c r="R21">
        <v>28622886.75</v>
      </c>
    </row>
    <row r="22" spans="1:18" ht="4.05" customHeight="1" x14ac:dyDescent="0.25">
      <c r="P22" t="s">
        <v>20</v>
      </c>
      <c r="Q22" s="21">
        <v>45078</v>
      </c>
      <c r="R22">
        <v>28419194.550000001</v>
      </c>
    </row>
    <row r="23" spans="1:18" x14ac:dyDescent="0.25">
      <c r="A23" s="22" t="s">
        <v>15</v>
      </c>
      <c r="B23" s="23">
        <f>SUM(B5:B21)</f>
        <v>751377033</v>
      </c>
      <c r="C23" s="23">
        <f t="shared" ref="C23:N23" si="1">SUM(C5:C21)</f>
        <v>705253125</v>
      </c>
      <c r="D23" s="23">
        <f t="shared" si="1"/>
        <v>892688885</v>
      </c>
      <c r="E23" s="23">
        <f t="shared" si="1"/>
        <v>791686628</v>
      </c>
      <c r="F23" s="23">
        <f t="shared" si="1"/>
        <v>943722683</v>
      </c>
      <c r="G23" s="23">
        <f t="shared" si="1"/>
        <v>941091606</v>
      </c>
      <c r="H23" s="23">
        <f t="shared" si="1"/>
        <v>938999060</v>
      </c>
      <c r="I23" s="23">
        <f t="shared" si="1"/>
        <v>1019946907</v>
      </c>
      <c r="J23" s="23">
        <f t="shared" si="1"/>
        <v>862978530</v>
      </c>
      <c r="K23" s="23">
        <f t="shared" si="1"/>
        <v>884364332</v>
      </c>
      <c r="L23" s="23">
        <f t="shared" si="1"/>
        <v>821119951</v>
      </c>
      <c r="M23" s="23">
        <f t="shared" si="1"/>
        <v>796427145</v>
      </c>
      <c r="N23" s="23">
        <f t="shared" si="1"/>
        <v>10349655885</v>
      </c>
      <c r="P23" t="s">
        <v>20</v>
      </c>
      <c r="Q23" s="21">
        <v>45108</v>
      </c>
      <c r="R23">
        <v>28811956.899999999</v>
      </c>
    </row>
    <row r="24" spans="1:18" x14ac:dyDescent="0.25">
      <c r="P24" t="s">
        <v>20</v>
      </c>
      <c r="Q24" s="21">
        <v>45139</v>
      </c>
      <c r="R24">
        <v>30389462.050000001</v>
      </c>
    </row>
    <row r="25" spans="1:18" x14ac:dyDescent="0.25">
      <c r="P25" t="s">
        <v>20</v>
      </c>
      <c r="Q25" s="21">
        <v>45170</v>
      </c>
      <c r="R25">
        <v>26458961.350000001</v>
      </c>
    </row>
    <row r="26" spans="1:18" x14ac:dyDescent="0.25">
      <c r="P26" t="s">
        <v>20</v>
      </c>
      <c r="Q26" s="21">
        <v>45200</v>
      </c>
      <c r="R26">
        <v>28022509.949999999</v>
      </c>
    </row>
    <row r="27" spans="1:18" x14ac:dyDescent="0.25">
      <c r="P27" t="s">
        <v>20</v>
      </c>
      <c r="Q27" s="21">
        <v>45231</v>
      </c>
      <c r="R27">
        <v>25659800.649999999</v>
      </c>
    </row>
    <row r="28" spans="1:18" x14ac:dyDescent="0.25">
      <c r="P28" t="s">
        <v>20</v>
      </c>
      <c r="Q28" s="21">
        <v>45261</v>
      </c>
      <c r="R28">
        <v>24893524.800000001</v>
      </c>
    </row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80A6F31E-C91C-453E-971E-7C3AC537E889}"/>
</file>

<file path=customXml/itemProps2.xml><?xml version="1.0" encoding="utf-8"?>
<ds:datastoreItem xmlns:ds="http://schemas.openxmlformats.org/officeDocument/2006/customXml" ds:itemID="{484AE20D-66BD-446D-BDA1-15466C108825}"/>
</file>

<file path=customXml/itemProps3.xml><?xml version="1.0" encoding="utf-8"?>
<ds:datastoreItem xmlns:ds="http://schemas.openxmlformats.org/officeDocument/2006/customXml" ds:itemID="{8F811DAA-3F5F-4043-BC96-C506907E37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Resumen-comunidades-euros</dc:title>
  <dc:creator>García Bernabé, María del Mar</dc:creator>
  <cp:lastModifiedBy>García Bernabé, María del Mar</cp:lastModifiedBy>
  <dcterms:created xsi:type="dcterms:W3CDTF">2024-01-11T13:37:05Z</dcterms:created>
  <dcterms:modified xsi:type="dcterms:W3CDTF">2024-01-11T13:37:05Z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