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F10FC1F-8936-4284-9831-2E22A5B67C7A}" xr6:coauthVersionLast="36" xr6:coauthVersionMax="36" xr10:uidLastSave="{00000000-0000-0000-0000-000000000000}"/>
  <bookViews>
    <workbookView xWindow="0" yWindow="0" windowWidth="23040" windowHeight="8484" xr2:uid="{FDD52134-D5E8-45AD-ABE7-FFA6998FA80B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<sst xmlns="http://schemas.openxmlformats.org/spreadsheetml/2006/main" count="60" uniqueCount="35">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</sst>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9F1B-2B6B-4720-AD61-EAC81190007D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5.8867187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 customWidth="1"/>
    <col min="257" max="257" width="25.8867187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25.8867187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25.8867187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25.8867187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25.8867187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25.8867187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25.8867187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25.8867187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25.8867187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25.8867187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25.8867187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25.8867187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25.8867187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25.8867187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25.8867187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25.8867187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25.8867187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25.8867187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25.8867187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25.8867187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25.8867187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25.8867187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25.8867187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25.8867187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25.8867187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25.8867187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25.8867187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25.8867187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25.8867187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25.8867187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25.8867187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25.8867187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25.8867187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25.8867187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25.8867187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25.8867187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25.8867187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25.8867187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25.8867187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25.8867187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25.8867187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25.8867187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25.8867187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25.8867187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25.8867187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25.8867187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25.8867187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25.8867187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25.8867187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25.8867187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25.8867187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25.8867187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25.8867187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25.8867187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25.8867187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25.8867187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25.8867187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25.8867187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25.8867187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25.8867187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25.8867187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25.8867187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25.8867187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2023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26329649</v>
      </c>
      <c r="C5" s="9">
        <v>23994500</v>
      </c>
      <c r="D5" s="9">
        <v>32538163</v>
      </c>
      <c r="E5" s="9">
        <v>27423985</v>
      </c>
      <c r="F5" s="9">
        <v>33217827</v>
      </c>
      <c r="G5" s="9">
        <v>32024356</v>
      </c>
      <c r="H5" s="9">
        <v>32054883</v>
      </c>
      <c r="I5" s="9">
        <v>35154659</v>
      </c>
      <c r="J5" s="9">
        <v>29860240</v>
      </c>
      <c r="K5" s="9">
        <v>30612380</v>
      </c>
      <c r="L5" s="9">
        <v>28832638</v>
      </c>
      <c r="M5" s="9">
        <v>28589380</v>
      </c>
      <c r="N5" s="10">
        <f>IF(SUM(B5:M5)&gt;0,SUM(B5:M5),"")</f>
        <v>360632660</v>
      </c>
      <c r="O5" s="11"/>
      <c r="P5" s="11" t="s">
        <v>19</v>
      </c>
      <c r="Q5" s="12">
        <v>44927</v>
      </c>
      <c r="R5" s="11">
        <v>26329649.449999999</v>
      </c>
    </row>
    <row r="6" spans="1:18" x14ac:dyDescent="0.25">
      <c r="A6" s="13" t="s">
        <v>20</v>
      </c>
      <c r="B6" s="13">
        <v>4922149</v>
      </c>
      <c r="C6" s="13">
        <v>4637484</v>
      </c>
      <c r="D6" s="13">
        <v>5947882</v>
      </c>
      <c r="E6" s="13">
        <v>4860495</v>
      </c>
      <c r="F6" s="13">
        <v>5891386</v>
      </c>
      <c r="G6" s="13">
        <v>5855441</v>
      </c>
      <c r="H6" s="13">
        <v>5926630</v>
      </c>
      <c r="I6" s="13">
        <v>6239369</v>
      </c>
      <c r="J6" s="13">
        <v>5449081</v>
      </c>
      <c r="K6" s="13">
        <v>5764549</v>
      </c>
      <c r="L6" s="13">
        <v>5285436</v>
      </c>
      <c r="M6" s="13">
        <v>5125790</v>
      </c>
      <c r="N6" s="14">
        <f t="shared" ref="N6:N20" si="0">IF(SUM(B6:M6)&gt;0,SUM(B6:M6),"")</f>
        <v>65905692</v>
      </c>
      <c r="O6" s="15"/>
      <c r="P6" s="15" t="s">
        <v>19</v>
      </c>
      <c r="Q6" s="16">
        <v>44958</v>
      </c>
      <c r="R6" s="15">
        <v>23994500.199999999</v>
      </c>
    </row>
    <row r="7" spans="1:18" x14ac:dyDescent="0.25">
      <c r="A7" s="13" t="s">
        <v>21</v>
      </c>
      <c r="B7" s="13">
        <v>3592228</v>
      </c>
      <c r="C7" s="13">
        <v>3402976</v>
      </c>
      <c r="D7" s="13">
        <v>4151231</v>
      </c>
      <c r="E7" s="13">
        <v>3727039</v>
      </c>
      <c r="F7" s="13">
        <v>4207672</v>
      </c>
      <c r="G7" s="13">
        <v>4278285</v>
      </c>
      <c r="H7" s="13">
        <v>4254928</v>
      </c>
      <c r="I7" s="13">
        <v>4622166</v>
      </c>
      <c r="J7" s="13">
        <v>3965834</v>
      </c>
      <c r="K7" s="13">
        <v>4121134</v>
      </c>
      <c r="L7" s="13">
        <v>3914064</v>
      </c>
      <c r="M7" s="13">
        <v>3743301</v>
      </c>
      <c r="N7" s="14">
        <f t="shared" si="0"/>
        <v>47980858</v>
      </c>
      <c r="O7" s="15"/>
      <c r="P7" s="15" t="s">
        <v>19</v>
      </c>
      <c r="Q7" s="16">
        <v>44986</v>
      </c>
      <c r="R7" s="15">
        <v>32538163.399999999</v>
      </c>
    </row>
    <row r="8" spans="1:18" x14ac:dyDescent="0.25">
      <c r="A8" s="13" t="s">
        <v>22</v>
      </c>
      <c r="B8" s="13">
        <v>3758798</v>
      </c>
      <c r="C8" s="13">
        <v>3689304</v>
      </c>
      <c r="D8" s="13">
        <v>4917939</v>
      </c>
      <c r="E8" s="13">
        <v>5454926</v>
      </c>
      <c r="F8" s="13">
        <v>7574878</v>
      </c>
      <c r="G8" s="13">
        <v>8081494</v>
      </c>
      <c r="H8" s="13">
        <v>7353894</v>
      </c>
      <c r="I8" s="13">
        <v>8490059</v>
      </c>
      <c r="J8" s="13">
        <v>7465365</v>
      </c>
      <c r="K8" s="13">
        <v>6358777</v>
      </c>
      <c r="L8" s="13">
        <v>4225190</v>
      </c>
      <c r="M8" s="13">
        <v>3994569</v>
      </c>
      <c r="N8" s="14">
        <f t="shared" si="0"/>
        <v>71365193</v>
      </c>
      <c r="O8" s="15"/>
      <c r="P8" s="15" t="s">
        <v>19</v>
      </c>
      <c r="Q8" s="16">
        <v>45017</v>
      </c>
      <c r="R8" s="15">
        <v>27423984.949999999</v>
      </c>
    </row>
    <row r="9" spans="1:18" x14ac:dyDescent="0.25">
      <c r="A9" s="13" t="s">
        <v>23</v>
      </c>
      <c r="B9" s="13">
        <v>2076883</v>
      </c>
      <c r="C9" s="13">
        <v>1932595</v>
      </c>
      <c r="D9" s="13">
        <v>2427649</v>
      </c>
      <c r="E9" s="13">
        <v>2101482</v>
      </c>
      <c r="F9" s="13">
        <v>2425867</v>
      </c>
      <c r="G9" s="13">
        <v>2501762</v>
      </c>
      <c r="H9" s="13">
        <v>2710259</v>
      </c>
      <c r="I9" s="13">
        <v>3032460</v>
      </c>
      <c r="J9" s="13">
        <v>2328642</v>
      </c>
      <c r="K9" s="13">
        <v>2362917</v>
      </c>
      <c r="L9" s="13">
        <v>2218685</v>
      </c>
      <c r="M9" s="13">
        <v>2128340</v>
      </c>
      <c r="N9" s="14">
        <f t="shared" si="0"/>
        <v>28247541</v>
      </c>
      <c r="O9" s="15"/>
      <c r="P9" s="15" t="s">
        <v>19</v>
      </c>
      <c r="Q9" s="16">
        <v>45047</v>
      </c>
      <c r="R9" s="15">
        <v>33217827.399999999</v>
      </c>
    </row>
    <row r="10" spans="1:18" x14ac:dyDescent="0.25">
      <c r="A10" s="13" t="s">
        <v>24</v>
      </c>
      <c r="B10" s="13">
        <v>7521638</v>
      </c>
      <c r="C10" s="13">
        <v>7331026</v>
      </c>
      <c r="D10" s="13">
        <v>9192914</v>
      </c>
      <c r="E10" s="13">
        <v>8347475</v>
      </c>
      <c r="F10" s="13">
        <v>9569681</v>
      </c>
      <c r="G10" s="13">
        <v>9665260</v>
      </c>
      <c r="H10" s="13">
        <v>9996803</v>
      </c>
      <c r="I10" s="13">
        <v>11487750</v>
      </c>
      <c r="J10" s="13">
        <v>8968628</v>
      </c>
      <c r="K10" s="13">
        <v>9326072</v>
      </c>
      <c r="L10" s="13">
        <v>8734469</v>
      </c>
      <c r="M10" s="13">
        <v>8672818</v>
      </c>
      <c r="N10" s="14">
        <f t="shared" si="0"/>
        <v>108814534</v>
      </c>
      <c r="O10" s="15"/>
      <c r="P10" s="15" t="s">
        <v>19</v>
      </c>
      <c r="Q10" s="16">
        <v>45078</v>
      </c>
      <c r="R10" s="15">
        <v>32024355.800000001</v>
      </c>
    </row>
    <row r="11" spans="1:18" x14ac:dyDescent="0.25">
      <c r="A11" s="13" t="s">
        <v>25</v>
      </c>
      <c r="B11" s="13">
        <v>7414116</v>
      </c>
      <c r="C11" s="13">
        <v>6870595</v>
      </c>
      <c r="D11" s="13">
        <v>8590827</v>
      </c>
      <c r="E11" s="13">
        <v>7934020</v>
      </c>
      <c r="F11" s="13">
        <v>8856899</v>
      </c>
      <c r="G11" s="13">
        <v>8878348</v>
      </c>
      <c r="H11" s="13">
        <v>9068467</v>
      </c>
      <c r="I11" s="13">
        <v>9851291</v>
      </c>
      <c r="J11" s="13">
        <v>8429817</v>
      </c>
      <c r="K11" s="13">
        <v>8409258</v>
      </c>
      <c r="L11" s="13">
        <v>8002839</v>
      </c>
      <c r="M11" s="13">
        <v>7960912</v>
      </c>
      <c r="N11" s="14">
        <f t="shared" si="0"/>
        <v>100267389</v>
      </c>
      <c r="O11" s="15"/>
      <c r="P11" s="15" t="s">
        <v>19</v>
      </c>
      <c r="Q11" s="16">
        <v>45108</v>
      </c>
      <c r="R11" s="15">
        <v>32054883.050000001</v>
      </c>
    </row>
    <row r="12" spans="1:18" x14ac:dyDescent="0.25">
      <c r="A12" s="13" t="s">
        <v>26</v>
      </c>
      <c r="B12" s="13">
        <v>29018664</v>
      </c>
      <c r="C12" s="13">
        <v>28042987</v>
      </c>
      <c r="D12" s="13">
        <v>34684491</v>
      </c>
      <c r="E12" s="13">
        <v>31703540</v>
      </c>
      <c r="F12" s="13">
        <v>38574542</v>
      </c>
      <c r="G12" s="13">
        <v>38433141</v>
      </c>
      <c r="H12" s="13">
        <v>40280807</v>
      </c>
      <c r="I12" s="13">
        <v>43953567</v>
      </c>
      <c r="J12" s="13">
        <v>34521515</v>
      </c>
      <c r="K12" s="13">
        <v>34974737</v>
      </c>
      <c r="L12" s="13">
        <v>32854112</v>
      </c>
      <c r="M12" s="13">
        <v>31231083</v>
      </c>
      <c r="N12" s="14">
        <f t="shared" si="0"/>
        <v>418273186</v>
      </c>
      <c r="O12" s="15"/>
      <c r="P12" s="15" t="s">
        <v>19</v>
      </c>
      <c r="Q12" s="16">
        <v>45139</v>
      </c>
      <c r="R12" s="15">
        <v>35154659.200000003</v>
      </c>
    </row>
    <row r="13" spans="1:18" x14ac:dyDescent="0.25">
      <c r="A13" s="13" t="s">
        <v>27</v>
      </c>
      <c r="B13" s="13">
        <v>18923280</v>
      </c>
      <c r="C13" s="13">
        <v>17007791</v>
      </c>
      <c r="D13" s="13">
        <v>22696136</v>
      </c>
      <c r="E13" s="13">
        <v>19557367</v>
      </c>
      <c r="F13" s="13">
        <v>22588996</v>
      </c>
      <c r="G13" s="13">
        <v>23299512</v>
      </c>
      <c r="H13" s="13">
        <v>23587759</v>
      </c>
      <c r="I13" s="13">
        <v>25564788</v>
      </c>
      <c r="J13" s="13">
        <v>21097588</v>
      </c>
      <c r="K13" s="13">
        <v>21826830</v>
      </c>
      <c r="L13" s="13">
        <v>20421798</v>
      </c>
      <c r="M13" s="13">
        <v>19616784</v>
      </c>
      <c r="N13" s="14">
        <f t="shared" si="0"/>
        <v>256188629</v>
      </c>
      <c r="O13" s="15"/>
      <c r="P13" s="15" t="s">
        <v>19</v>
      </c>
      <c r="Q13" s="16">
        <v>45170</v>
      </c>
      <c r="R13" s="15">
        <v>29860239.649999999</v>
      </c>
    </row>
    <row r="14" spans="1:18" x14ac:dyDescent="0.25">
      <c r="A14" s="13" t="s">
        <v>28</v>
      </c>
      <c r="B14" s="13">
        <v>3715308</v>
      </c>
      <c r="C14" s="13">
        <v>3588592</v>
      </c>
      <c r="D14" s="13">
        <v>4500641</v>
      </c>
      <c r="E14" s="13">
        <v>3979343</v>
      </c>
      <c r="F14" s="13">
        <v>4570899</v>
      </c>
      <c r="G14" s="13">
        <v>4425252</v>
      </c>
      <c r="H14" s="13">
        <v>4503760</v>
      </c>
      <c r="I14" s="13">
        <v>5045296</v>
      </c>
      <c r="J14" s="13">
        <v>4175246</v>
      </c>
      <c r="K14" s="13">
        <v>4299040</v>
      </c>
      <c r="L14" s="13">
        <v>4122696</v>
      </c>
      <c r="M14" s="13">
        <v>4238352</v>
      </c>
      <c r="N14" s="14">
        <f t="shared" si="0"/>
        <v>51164425</v>
      </c>
      <c r="O14" s="15"/>
      <c r="P14" s="15" t="s">
        <v>19</v>
      </c>
      <c r="Q14" s="16">
        <v>45200</v>
      </c>
      <c r="R14" s="15">
        <v>30612380.25</v>
      </c>
    </row>
    <row r="15" spans="1:18" x14ac:dyDescent="0.25">
      <c r="A15" s="13" t="s">
        <v>29</v>
      </c>
      <c r="B15" s="13">
        <v>8665090</v>
      </c>
      <c r="C15" s="13">
        <v>8183330</v>
      </c>
      <c r="D15" s="13">
        <v>9663552</v>
      </c>
      <c r="E15" s="13">
        <v>8702710</v>
      </c>
      <c r="F15" s="13">
        <v>10124863</v>
      </c>
      <c r="G15" s="13">
        <v>10130716</v>
      </c>
      <c r="H15" s="13">
        <v>10261353</v>
      </c>
      <c r="I15" s="13">
        <v>11528417</v>
      </c>
      <c r="J15" s="13">
        <v>9485546</v>
      </c>
      <c r="K15" s="13">
        <v>9573618</v>
      </c>
      <c r="L15" s="13">
        <v>8864394</v>
      </c>
      <c r="M15" s="13">
        <v>8868702</v>
      </c>
      <c r="N15" s="14">
        <f t="shared" si="0"/>
        <v>114052291</v>
      </c>
      <c r="O15" s="15"/>
      <c r="P15" s="15" t="s">
        <v>19</v>
      </c>
      <c r="Q15" s="16">
        <v>45231</v>
      </c>
      <c r="R15" s="15">
        <v>28832637.949999999</v>
      </c>
    </row>
    <row r="16" spans="1:18" x14ac:dyDescent="0.25">
      <c r="A16" s="13" t="s">
        <v>30</v>
      </c>
      <c r="B16" s="13">
        <v>19816486</v>
      </c>
      <c r="C16" s="13">
        <v>18675829</v>
      </c>
      <c r="D16" s="13">
        <v>22641029</v>
      </c>
      <c r="E16" s="13">
        <v>19925838</v>
      </c>
      <c r="F16" s="13">
        <v>22892525</v>
      </c>
      <c r="G16" s="13">
        <v>22867690</v>
      </c>
      <c r="H16" s="13">
        <v>20485555</v>
      </c>
      <c r="I16" s="13">
        <v>19184188</v>
      </c>
      <c r="J16" s="13">
        <v>20554855</v>
      </c>
      <c r="K16" s="13">
        <v>21942129</v>
      </c>
      <c r="L16" s="13">
        <v>20953711</v>
      </c>
      <c r="M16" s="13">
        <v>20077415</v>
      </c>
      <c r="N16" s="14">
        <f t="shared" si="0"/>
        <v>250017250</v>
      </c>
      <c r="O16" s="15"/>
      <c r="P16" s="15" t="s">
        <v>19</v>
      </c>
      <c r="Q16" s="16">
        <v>45261</v>
      </c>
      <c r="R16" s="15">
        <v>28589380.25</v>
      </c>
    </row>
    <row r="17" spans="1:18" x14ac:dyDescent="0.25">
      <c r="A17" s="13" t="s">
        <v>31</v>
      </c>
      <c r="B17" s="13">
        <v>5425876</v>
      </c>
      <c r="C17" s="13">
        <v>4911237</v>
      </c>
      <c r="D17" s="13">
        <v>6255772</v>
      </c>
      <c r="E17" s="13">
        <v>5506662</v>
      </c>
      <c r="F17" s="13">
        <v>6419791</v>
      </c>
      <c r="G17" s="13">
        <v>6315838</v>
      </c>
      <c r="H17" s="13">
        <v>6291650</v>
      </c>
      <c r="I17" s="13">
        <v>6622978</v>
      </c>
      <c r="J17" s="13">
        <v>5886861</v>
      </c>
      <c r="K17" s="13">
        <v>6158406</v>
      </c>
      <c r="L17" s="13">
        <v>6023560</v>
      </c>
      <c r="M17" s="13">
        <v>5873564</v>
      </c>
      <c r="N17" s="14">
        <f t="shared" si="0"/>
        <v>71692195</v>
      </c>
      <c r="O17" s="15"/>
      <c r="P17" s="15" t="s">
        <v>20</v>
      </c>
      <c r="Q17" s="16">
        <v>44927</v>
      </c>
      <c r="R17" s="15">
        <v>4922149.25</v>
      </c>
    </row>
    <row r="18" spans="1:18" x14ac:dyDescent="0.25">
      <c r="A18" s="13" t="s">
        <v>32</v>
      </c>
      <c r="B18" s="13">
        <v>3144260</v>
      </c>
      <c r="C18" s="13">
        <v>3232036</v>
      </c>
      <c r="D18" s="13">
        <v>4035719</v>
      </c>
      <c r="E18" s="13">
        <v>3542669</v>
      </c>
      <c r="F18" s="13">
        <v>4608787</v>
      </c>
      <c r="G18" s="13">
        <v>4481377</v>
      </c>
      <c r="H18" s="13">
        <v>4335096</v>
      </c>
      <c r="I18" s="13">
        <v>4959410</v>
      </c>
      <c r="J18" s="13">
        <v>3724333</v>
      </c>
      <c r="K18" s="13">
        <v>4143640</v>
      </c>
      <c r="L18" s="13">
        <v>3553922</v>
      </c>
      <c r="M18" s="13">
        <v>3579539</v>
      </c>
      <c r="N18" s="14">
        <f t="shared" si="0"/>
        <v>47340788</v>
      </c>
      <c r="O18" s="15"/>
      <c r="P18" s="15" t="s">
        <v>20</v>
      </c>
      <c r="Q18" s="16">
        <v>44958</v>
      </c>
      <c r="R18" s="15">
        <v>4637484.1500000004</v>
      </c>
    </row>
    <row r="19" spans="1:18" x14ac:dyDescent="0.25">
      <c r="A19" s="13" t="s">
        <v>33</v>
      </c>
      <c r="B19" s="13">
        <v>8514024</v>
      </c>
      <c r="C19" s="13">
        <v>8141861</v>
      </c>
      <c r="D19" s="13">
        <v>9579700</v>
      </c>
      <c r="E19" s="13">
        <v>8396542</v>
      </c>
      <c r="F19" s="13">
        <v>10346587</v>
      </c>
      <c r="G19" s="13">
        <v>10133087</v>
      </c>
      <c r="H19" s="13">
        <v>9755945</v>
      </c>
      <c r="I19" s="13">
        <v>10606453</v>
      </c>
      <c r="J19" s="13">
        <v>9170605</v>
      </c>
      <c r="K19" s="13">
        <v>9761638</v>
      </c>
      <c r="L19" s="13">
        <v>9156505</v>
      </c>
      <c r="M19" s="13">
        <v>8607768</v>
      </c>
      <c r="N19" s="14">
        <f t="shared" si="0"/>
        <v>112170715</v>
      </c>
      <c r="O19" s="15"/>
      <c r="P19" s="15" t="s">
        <v>20</v>
      </c>
      <c r="Q19" s="16">
        <v>44986</v>
      </c>
      <c r="R19" s="15">
        <v>5947881.5</v>
      </c>
    </row>
    <row r="20" spans="1:18" x14ac:dyDescent="0.25">
      <c r="A20" s="17" t="s">
        <v>34</v>
      </c>
      <c r="B20" s="17">
        <v>1118494</v>
      </c>
      <c r="C20" s="17">
        <v>1015414</v>
      </c>
      <c r="D20" s="17">
        <v>1338490</v>
      </c>
      <c r="E20" s="17">
        <v>1066713</v>
      </c>
      <c r="F20" s="17">
        <v>1403872</v>
      </c>
      <c r="G20" s="17">
        <v>1353343</v>
      </c>
      <c r="H20" s="17">
        <v>1335506</v>
      </c>
      <c r="I20" s="17">
        <v>1461216</v>
      </c>
      <c r="J20" s="17">
        <v>1225560</v>
      </c>
      <c r="K20" s="17">
        <v>1283266</v>
      </c>
      <c r="L20" s="17">
        <v>1215828</v>
      </c>
      <c r="M20" s="17">
        <v>1207304</v>
      </c>
      <c r="N20" s="18">
        <f t="shared" si="0"/>
        <v>15025006</v>
      </c>
      <c r="O20" s="19"/>
      <c r="P20" s="19" t="s">
        <v>20</v>
      </c>
      <c r="Q20" s="20">
        <v>45017</v>
      </c>
      <c r="R20" s="19">
        <v>4860495.1500000004</v>
      </c>
    </row>
    <row r="21" spans="1:18" x14ac:dyDescent="0.25">
      <c r="P21" t="s">
        <v>20</v>
      </c>
      <c r="Q21" s="21">
        <v>45047</v>
      </c>
      <c r="R21">
        <v>5891385.8499999996</v>
      </c>
    </row>
    <row r="22" spans="1:18" ht="4.05" customHeight="1" x14ac:dyDescent="0.25">
      <c r="P22" t="s">
        <v>20</v>
      </c>
      <c r="Q22" s="21">
        <v>45078</v>
      </c>
      <c r="R22">
        <v>5855440.9000000004</v>
      </c>
    </row>
    <row r="23" spans="1:18" x14ac:dyDescent="0.25">
      <c r="A23" s="22" t="s">
        <v>15</v>
      </c>
      <c r="B23" s="23">
        <f>SUM(B5:B21)</f>
        <v>153956943</v>
      </c>
      <c r="C23" s="23">
        <f t="shared" ref="C23:N23" si="1">SUM(C5:C21)</f>
        <v>144657557</v>
      </c>
      <c r="D23" s="23">
        <f t="shared" si="1"/>
        <v>183162135</v>
      </c>
      <c r="E23" s="23">
        <f t="shared" si="1"/>
        <v>162230806</v>
      </c>
      <c r="F23" s="23">
        <f t="shared" si="1"/>
        <v>193275072</v>
      </c>
      <c r="G23" s="23">
        <f t="shared" si="1"/>
        <v>192724902</v>
      </c>
      <c r="H23" s="23">
        <f t="shared" si="1"/>
        <v>192203295</v>
      </c>
      <c r="I23" s="23">
        <f t="shared" si="1"/>
        <v>207804067</v>
      </c>
      <c r="J23" s="23">
        <f t="shared" si="1"/>
        <v>176309716</v>
      </c>
      <c r="K23" s="23">
        <f t="shared" si="1"/>
        <v>180918391</v>
      </c>
      <c r="L23" s="23">
        <f t="shared" si="1"/>
        <v>168379847</v>
      </c>
      <c r="M23" s="23">
        <f t="shared" si="1"/>
        <v>163515621</v>
      </c>
      <c r="N23" s="23">
        <f t="shared" si="1"/>
        <v>2119138352</v>
      </c>
      <c r="P23" t="s">
        <v>20</v>
      </c>
      <c r="Q23" s="21">
        <v>45108</v>
      </c>
      <c r="R23">
        <v>5926629.75</v>
      </c>
    </row>
    <row r="24" spans="1:18" x14ac:dyDescent="0.25">
      <c r="P24" t="s">
        <v>20</v>
      </c>
      <c r="Q24" s="21">
        <v>45139</v>
      </c>
      <c r="R24">
        <v>6239369.4500000002</v>
      </c>
    </row>
    <row r="25" spans="1:18" x14ac:dyDescent="0.25">
      <c r="P25" t="s">
        <v>20</v>
      </c>
      <c r="Q25" s="21">
        <v>45170</v>
      </c>
      <c r="R25">
        <v>5449081.0499999998</v>
      </c>
    </row>
    <row r="26" spans="1:18" x14ac:dyDescent="0.25">
      <c r="P26" t="s">
        <v>20</v>
      </c>
      <c r="Q26" s="21">
        <v>45200</v>
      </c>
      <c r="R26">
        <v>5764548.5</v>
      </c>
    </row>
    <row r="27" spans="1:18" x14ac:dyDescent="0.25">
      <c r="P27" t="s">
        <v>20</v>
      </c>
      <c r="Q27" s="21">
        <v>45231</v>
      </c>
      <c r="R27">
        <v>5285436.0999999996</v>
      </c>
    </row>
    <row r="28" spans="1:18" x14ac:dyDescent="0.25">
      <c r="P28" t="s">
        <v>20</v>
      </c>
      <c r="Q28" s="21">
        <v>45261</v>
      </c>
      <c r="R28">
        <v>5125789.55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92B4203-90B0-47E7-A7CA-EC095CA46936}"/>
</file>

<file path=customXml/itemProps2.xml><?xml version="1.0" encoding="utf-8"?>
<ds:datastoreItem xmlns:ds="http://schemas.openxmlformats.org/officeDocument/2006/customXml" ds:itemID="{A67E00D0-8353-4558-9239-C739C714A3C3}"/>
</file>

<file path=customXml/itemProps3.xml><?xml version="1.0" encoding="utf-8"?>
<ds:datastoreItem xmlns:ds="http://schemas.openxmlformats.org/officeDocument/2006/customXml" ds:itemID="{CBE3DA46-2937-4963-A1BA-4F495B04A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García Bernabé, María del Mar</dc:creator>
  <cp:lastModifiedBy>García Bernabé, María del Mar</cp:lastModifiedBy>
  <dcterms:created xsi:type="dcterms:W3CDTF">2024-01-11T13:37:04Z</dcterms:created>
  <dcterms:modified xsi:type="dcterms:W3CDTF">2024-01-11T13:37:04Z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